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5480" windowHeight="11640" activeTab="0"/>
  </bookViews>
  <sheets>
    <sheet name="корзина (2)" sheetId="1" r:id="rId1"/>
  </sheets>
  <definedNames/>
  <calcPr fullCalcOnLoad="1"/>
</workbook>
</file>

<file path=xl/sharedStrings.xml><?xml version="1.0" encoding="utf-8"?>
<sst xmlns="http://schemas.openxmlformats.org/spreadsheetml/2006/main" count="111" uniqueCount="73">
  <si>
    <t>Наименование продукта</t>
  </si>
  <si>
    <t>Ед. изм.</t>
  </si>
  <si>
    <t>кг</t>
  </si>
  <si>
    <t>Мука пшеничная</t>
  </si>
  <si>
    <t>Рис</t>
  </si>
  <si>
    <t>Хлеб пшеничный</t>
  </si>
  <si>
    <t>Хлеб ржаной</t>
  </si>
  <si>
    <t>Макаронные изделия</t>
  </si>
  <si>
    <t>Картофель</t>
  </si>
  <si>
    <t>Прочие овощи (лук)</t>
  </si>
  <si>
    <t>Печенье</t>
  </si>
  <si>
    <t>Говядина</t>
  </si>
  <si>
    <t>Свинина</t>
  </si>
  <si>
    <t>Мясо птицы</t>
  </si>
  <si>
    <t>Рыба свежая (минтай)</t>
  </si>
  <si>
    <t>Сельдь</t>
  </si>
  <si>
    <t>л</t>
  </si>
  <si>
    <t>Сыр твердый</t>
  </si>
  <si>
    <t>шт</t>
  </si>
  <si>
    <t xml:space="preserve">Маргарин </t>
  </si>
  <si>
    <t>Кефир  2,5%</t>
  </si>
  <si>
    <t>01.08.13</t>
  </si>
  <si>
    <t>Бобовые (горох, фасоль)</t>
  </si>
  <si>
    <t>Гречка</t>
  </si>
  <si>
    <t>Пшено</t>
  </si>
  <si>
    <t>Овсянка, перловка</t>
  </si>
  <si>
    <t>Манка</t>
  </si>
  <si>
    <t>Морковь</t>
  </si>
  <si>
    <t>Свекла</t>
  </si>
  <si>
    <t>Яблоки</t>
  </si>
  <si>
    <t>Апельсины</t>
  </si>
  <si>
    <t>Виноград</t>
  </si>
  <si>
    <t>Бананы</t>
  </si>
  <si>
    <t>Сахар-песок</t>
  </si>
  <si>
    <t>Специи (перец черный(горошек)</t>
  </si>
  <si>
    <t>Стоимость продовольственной корзины в среднем на 1 человека, руб. в месяц**</t>
  </si>
  <si>
    <t>Капуста свежая и квашенная</t>
  </si>
  <si>
    <t>Огурцы свежие и соленые</t>
  </si>
  <si>
    <t>Помидоры свежие и соленые</t>
  </si>
  <si>
    <t xml:space="preserve">Масло растительное </t>
  </si>
  <si>
    <t>Молоко 2,5%</t>
  </si>
  <si>
    <t>Сметана 15%</t>
  </si>
  <si>
    <t>Творог 5%</t>
  </si>
  <si>
    <t>01.09.13</t>
  </si>
  <si>
    <t>* - С 01.08.2013 г. изменился мониторинг объектов розничной торговли. Мониторинг осуществляется по 5-ти объектам розничной торговли на основании запроса от 26.07.2013 г. № ИХ.03.01-2878/13</t>
  </si>
  <si>
    <t>** - Стоимость продовольственной корзины рассчитана в соответствии с Постановлением Правительства РФ от 28.01.2013 г. № 54 "Об утверждении методических рекомендаций по определению потребительской корзины для основных социально-демографических групп населения в субъектах Российской Федерации", Постановлением Правительства РФ от 29.01.2013 г. №56 "Об утверждении Правил исчисления величины прожиточного минимума на душу населения и по основным социально-демографическим группам населения в целом по Российской Федерации"</t>
  </si>
  <si>
    <t>01.10.13</t>
  </si>
  <si>
    <t>01.11.13</t>
  </si>
  <si>
    <t>01.12.13</t>
  </si>
  <si>
    <t>01.02.14</t>
  </si>
  <si>
    <t>01.03.14</t>
  </si>
  <si>
    <t>01.04.14</t>
  </si>
  <si>
    <t>01.05.14</t>
  </si>
  <si>
    <t>Конфеты (карамель)</t>
  </si>
  <si>
    <t>Масло животное, 72,5% жира</t>
  </si>
  <si>
    <t>Яйца (I категория)</t>
  </si>
  <si>
    <t>Соль "Экстра"</t>
  </si>
  <si>
    <t>Чай (высший сорт)</t>
  </si>
  <si>
    <t>01.06.14</t>
  </si>
  <si>
    <t>01.07.14</t>
  </si>
  <si>
    <t>01.08.14</t>
  </si>
  <si>
    <t>01.09.14</t>
  </si>
  <si>
    <t>01.10.14</t>
  </si>
  <si>
    <t>01.11.14</t>
  </si>
  <si>
    <t>Цена, руб.</t>
  </si>
  <si>
    <t>(на конец месяца)</t>
  </si>
  <si>
    <r>
      <t>Динамика средних цен на продукты питания, которые входят в потребительскую корзину,                                  в г. Переславле-Залесском</t>
    </r>
    <r>
      <rPr>
        <sz val="11"/>
        <rFont val="Times New Roman"/>
        <family val="1"/>
      </rPr>
      <t xml:space="preserve">* </t>
    </r>
    <r>
      <rPr>
        <sz val="14"/>
        <rFont val="Times New Roman"/>
        <family val="1"/>
      </rPr>
      <t xml:space="preserve">                   </t>
    </r>
  </si>
  <si>
    <t>август 2016</t>
  </si>
  <si>
    <t>сентябрь 2016</t>
  </si>
  <si>
    <t>сентябрь 2015</t>
  </si>
  <si>
    <t>Сентябрь 2016 в % к</t>
  </si>
  <si>
    <t>сентябрю 2015</t>
  </si>
  <si>
    <t>августу 2016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</si>
</sst>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419]d\ mmm\ yy;@"/>
    <numFmt numFmtId="165" formatCode="0.0"/>
    <numFmt numFmtId="166" formatCode="[$-FC19]d\ mmmm\ yyyy\ &quot;г.&quot;"/>
    <numFmt numFmtId="167" formatCode="0.00000000"/>
    <numFmt numFmtId="168" formatCode="0.0000000"/>
    <numFmt numFmtId="169" formatCode="0.000000"/>
    <numFmt numFmtId="170" formatCode="0.00000"/>
    <numFmt numFmtId="171" formatCode="0.0000"/>
    <numFmt numFmtId="172" formatCode="0.000"/>
  </numFmts>
  <fonts count="46">
    <font>
      <sz val="10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8"/>
      <name val="Arial Cyr"/>
      <family val="0"/>
    </font>
    <font>
      <sz val="11"/>
      <name val="Times New Roman"/>
      <family val="1"/>
    </font>
    <font>
      <i/>
      <sz val="12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10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Fill="1" applyAlignment="1">
      <alignment/>
    </xf>
    <xf numFmtId="2" fontId="3" fillId="0" borderId="10" xfId="0" applyNumberFormat="1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49" fontId="3" fillId="0" borderId="10" xfId="0" applyNumberFormat="1" applyFont="1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 wrapText="1"/>
    </xf>
    <xf numFmtId="2" fontId="9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165" fontId="4" fillId="33" borderId="10" xfId="0" applyNumberFormat="1" applyFont="1" applyFill="1" applyBorder="1" applyAlignment="1">
      <alignment horizontal="center"/>
    </xf>
    <xf numFmtId="165" fontId="4" fillId="33" borderId="10" xfId="0" applyNumberFormat="1" applyFont="1" applyFill="1" applyBorder="1" applyAlignment="1">
      <alignment horizontal="center" vertical="center"/>
    </xf>
    <xf numFmtId="49" fontId="3" fillId="34" borderId="10" xfId="0" applyNumberFormat="1" applyFont="1" applyFill="1" applyBorder="1" applyAlignment="1">
      <alignment horizontal="center" vertical="center" wrapText="1"/>
    </xf>
    <xf numFmtId="2" fontId="3" fillId="34" borderId="10" xfId="0" applyNumberFormat="1" applyFont="1" applyFill="1" applyBorder="1" applyAlignment="1">
      <alignment horizontal="center"/>
    </xf>
    <xf numFmtId="2" fontId="4" fillId="34" borderId="10" xfId="0" applyNumberFormat="1" applyFont="1" applyFill="1" applyBorder="1" applyAlignment="1">
      <alignment horizontal="center" vertical="center"/>
    </xf>
    <xf numFmtId="0" fontId="0" fillId="34" borderId="0" xfId="0" applyFill="1" applyAlignment="1">
      <alignment/>
    </xf>
    <xf numFmtId="0" fontId="3" fillId="34" borderId="10" xfId="0" applyFont="1" applyFill="1" applyBorder="1" applyAlignment="1">
      <alignment horizontal="center"/>
    </xf>
    <xf numFmtId="43" fontId="3" fillId="34" borderId="10" xfId="59" applyFont="1" applyFill="1" applyBorder="1" applyAlignment="1">
      <alignment horizontal="center"/>
    </xf>
    <xf numFmtId="2" fontId="3" fillId="34" borderId="10" xfId="0" applyNumberFormat="1" applyFont="1" applyFill="1" applyBorder="1" applyAlignment="1">
      <alignment horizontal="center" vertical="center"/>
    </xf>
    <xf numFmtId="2" fontId="45" fillId="0" borderId="10" xfId="0" applyNumberFormat="1" applyFont="1" applyFill="1" applyBorder="1" applyAlignment="1">
      <alignment horizontal="center" vertical="center"/>
    </xf>
    <xf numFmtId="2" fontId="8" fillId="34" borderId="10" xfId="52" applyNumberFormat="1" applyFont="1" applyFill="1" applyBorder="1" applyAlignment="1">
      <alignment horizontal="center" vertical="center"/>
      <protection/>
    </xf>
    <xf numFmtId="2" fontId="8" fillId="34" borderId="10" xfId="52" applyNumberFormat="1" applyFont="1" applyFill="1" applyBorder="1" applyAlignment="1">
      <alignment horizontal="center" vertical="center" wrapText="1"/>
      <protection/>
    </xf>
    <xf numFmtId="2" fontId="3" fillId="34" borderId="10" xfId="52" applyNumberFormat="1" applyFont="1" applyFill="1" applyBorder="1" applyAlignment="1">
      <alignment horizontal="center" vertical="center"/>
      <protection/>
    </xf>
    <xf numFmtId="2" fontId="3" fillId="34" borderId="10" xfId="52" applyNumberFormat="1" applyFont="1" applyFill="1" applyBorder="1" applyAlignment="1">
      <alignment horizontal="center" vertical="center" wrapText="1"/>
      <protection/>
    </xf>
    <xf numFmtId="49" fontId="2" fillId="0" borderId="0" xfId="0" applyNumberFormat="1" applyFont="1" applyFill="1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right"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top" wrapText="1"/>
    </xf>
    <xf numFmtId="2" fontId="3" fillId="0" borderId="11" xfId="0" applyNumberFormat="1" applyFont="1" applyFill="1" applyBorder="1" applyAlignment="1">
      <alignment horizontal="center" vertical="center" wrapText="1"/>
    </xf>
    <xf numFmtId="2" fontId="3" fillId="0" borderId="12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2_кв_2012_продовол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3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1" sqref="A1:V2"/>
    </sheetView>
  </sheetViews>
  <sheetFormatPr defaultColWidth="38.75390625" defaultRowHeight="12.75"/>
  <cols>
    <col min="1" max="1" width="35.75390625" style="0" customWidth="1"/>
    <col min="2" max="2" width="9.625" style="6" customWidth="1"/>
    <col min="3" max="3" width="13.00390625" style="1" hidden="1" customWidth="1"/>
    <col min="4" max="17" width="12.75390625" style="0" hidden="1" customWidth="1"/>
    <col min="18" max="18" width="11.75390625" style="26" customWidth="1"/>
    <col min="19" max="19" width="12.00390625" style="0" customWidth="1"/>
    <col min="20" max="20" width="11.125" style="0" customWidth="1"/>
    <col min="21" max="21" width="17.125" style="0" customWidth="1"/>
    <col min="22" max="22" width="16.375" style="0" customWidth="1"/>
  </cols>
  <sheetData>
    <row r="1" spans="1:22" s="1" customFormat="1" ht="44.25" customHeight="1">
      <c r="A1" s="35" t="s">
        <v>66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</row>
    <row r="2" spans="1:22" s="1" customFormat="1" ht="21" customHeight="1" hidden="1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</row>
    <row r="3" spans="1:22" s="1" customFormat="1" ht="18" customHeight="1">
      <c r="A3" s="36" t="s">
        <v>65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</row>
    <row r="4" spans="1:22" s="1" customFormat="1" ht="24" customHeight="1">
      <c r="A4" s="39" t="s">
        <v>0</v>
      </c>
      <c r="B4" s="39" t="s">
        <v>1</v>
      </c>
      <c r="C4" s="7" t="s">
        <v>21</v>
      </c>
      <c r="D4" s="7" t="s">
        <v>43</v>
      </c>
      <c r="E4" s="7" t="s">
        <v>46</v>
      </c>
      <c r="F4" s="7" t="s">
        <v>47</v>
      </c>
      <c r="G4" s="7" t="s">
        <v>48</v>
      </c>
      <c r="H4" s="7" t="s">
        <v>49</v>
      </c>
      <c r="I4" s="7" t="s">
        <v>50</v>
      </c>
      <c r="J4" s="7" t="s">
        <v>51</v>
      </c>
      <c r="K4" s="7" t="s">
        <v>52</v>
      </c>
      <c r="L4" s="7" t="s">
        <v>58</v>
      </c>
      <c r="M4" s="7" t="s">
        <v>59</v>
      </c>
      <c r="N4" s="7" t="s">
        <v>60</v>
      </c>
      <c r="O4" s="7" t="s">
        <v>61</v>
      </c>
      <c r="P4" s="7" t="s">
        <v>62</v>
      </c>
      <c r="Q4" s="7" t="s">
        <v>63</v>
      </c>
      <c r="R4" s="41" t="s">
        <v>64</v>
      </c>
      <c r="S4" s="42"/>
      <c r="T4" s="43"/>
      <c r="U4" s="44" t="s">
        <v>70</v>
      </c>
      <c r="V4" s="45"/>
    </row>
    <row r="5" spans="1:22" s="1" customFormat="1" ht="44.25" customHeight="1">
      <c r="A5" s="40"/>
      <c r="B5" s="40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23" t="s">
        <v>69</v>
      </c>
      <c r="S5" s="23" t="s">
        <v>67</v>
      </c>
      <c r="T5" s="23" t="s">
        <v>68</v>
      </c>
      <c r="U5" s="20" t="s">
        <v>72</v>
      </c>
      <c r="V5" s="20" t="s">
        <v>71</v>
      </c>
    </row>
    <row r="6" spans="1:22" s="1" customFormat="1" ht="15.75">
      <c r="A6" s="2" t="s">
        <v>22</v>
      </c>
      <c r="B6" s="3" t="s">
        <v>2</v>
      </c>
      <c r="C6" s="14">
        <v>50.8</v>
      </c>
      <c r="D6" s="11">
        <v>54.53</v>
      </c>
      <c r="E6" s="11">
        <v>57.06</v>
      </c>
      <c r="F6" s="12">
        <v>57.6</v>
      </c>
      <c r="G6" s="12">
        <v>54.8</v>
      </c>
      <c r="H6" s="12">
        <v>61.1</v>
      </c>
      <c r="I6" s="12">
        <v>63.38</v>
      </c>
      <c r="J6" s="12">
        <v>78.18</v>
      </c>
      <c r="K6" s="12">
        <v>79.29</v>
      </c>
      <c r="L6" s="12">
        <v>69.53</v>
      </c>
      <c r="M6" s="12">
        <v>64.49</v>
      </c>
      <c r="N6" s="12">
        <v>70.18</v>
      </c>
      <c r="O6" s="12">
        <v>75.98</v>
      </c>
      <c r="P6" s="12">
        <v>70.72</v>
      </c>
      <c r="Q6" s="12">
        <v>66.04</v>
      </c>
      <c r="R6" s="24">
        <v>86.3</v>
      </c>
      <c r="S6" s="33">
        <v>88.311</v>
      </c>
      <c r="T6" s="31">
        <v>83.103</v>
      </c>
      <c r="U6" s="21">
        <f>T6/S6*100</f>
        <v>94.10265991779052</v>
      </c>
      <c r="V6" s="21">
        <f>T6/R6*100</f>
        <v>96.2954808806489</v>
      </c>
    </row>
    <row r="7" spans="1:22" s="1" customFormat="1" ht="15.75">
      <c r="A7" s="2" t="s">
        <v>3</v>
      </c>
      <c r="B7" s="3" t="s">
        <v>2</v>
      </c>
      <c r="C7" s="14">
        <v>24.34</v>
      </c>
      <c r="D7" s="11">
        <v>25.47</v>
      </c>
      <c r="E7" s="12">
        <v>24.6</v>
      </c>
      <c r="F7" s="12">
        <v>23.14</v>
      </c>
      <c r="G7" s="12">
        <v>22.64</v>
      </c>
      <c r="H7" s="12">
        <v>24.6</v>
      </c>
      <c r="I7" s="12">
        <v>23.9</v>
      </c>
      <c r="J7" s="12">
        <v>22.55</v>
      </c>
      <c r="K7" s="12">
        <v>26.06</v>
      </c>
      <c r="L7" s="12">
        <v>23.83</v>
      </c>
      <c r="M7" s="12">
        <v>26.29</v>
      </c>
      <c r="N7" s="12">
        <v>24.99</v>
      </c>
      <c r="O7" s="12">
        <v>24.07</v>
      </c>
      <c r="P7" s="12">
        <v>25.03</v>
      </c>
      <c r="Q7" s="12">
        <v>23</v>
      </c>
      <c r="R7" s="24">
        <v>25.61</v>
      </c>
      <c r="S7" s="33">
        <v>25.663999999999998</v>
      </c>
      <c r="T7" s="31">
        <v>25.144000000000002</v>
      </c>
      <c r="U7" s="21">
        <f aca="true" t="shared" si="0" ref="U7:U46">T7/S7*100</f>
        <v>97.97381546134665</v>
      </c>
      <c r="V7" s="21">
        <f aca="true" t="shared" si="1" ref="V7:V46">T7/R7*100</f>
        <v>98.18039828192113</v>
      </c>
    </row>
    <row r="8" spans="1:22" s="1" customFormat="1" ht="15.75">
      <c r="A8" s="2" t="s">
        <v>4</v>
      </c>
      <c r="B8" s="3" t="s">
        <v>2</v>
      </c>
      <c r="C8" s="14">
        <v>31.64</v>
      </c>
      <c r="D8" s="11">
        <v>34.71</v>
      </c>
      <c r="E8" s="11">
        <v>33.64</v>
      </c>
      <c r="F8" s="11">
        <v>40.93</v>
      </c>
      <c r="G8" s="11">
        <v>34.29</v>
      </c>
      <c r="H8" s="11">
        <v>36.69</v>
      </c>
      <c r="I8" s="11">
        <v>37.59</v>
      </c>
      <c r="J8" s="11">
        <v>41.99</v>
      </c>
      <c r="K8" s="11">
        <v>47.93</v>
      </c>
      <c r="L8" s="11">
        <v>43.66</v>
      </c>
      <c r="M8" s="11">
        <v>44.75</v>
      </c>
      <c r="N8" s="11">
        <v>42.69</v>
      </c>
      <c r="O8" s="11">
        <v>43.35</v>
      </c>
      <c r="P8" s="11">
        <v>44.55</v>
      </c>
      <c r="Q8" s="12">
        <v>42.7</v>
      </c>
      <c r="R8" s="27">
        <v>55.73</v>
      </c>
      <c r="S8" s="33">
        <v>44.126</v>
      </c>
      <c r="T8" s="31">
        <v>43.426</v>
      </c>
      <c r="U8" s="21">
        <f t="shared" si="0"/>
        <v>98.41363368535558</v>
      </c>
      <c r="V8" s="21">
        <f t="shared" si="1"/>
        <v>77.92212452897901</v>
      </c>
    </row>
    <row r="9" spans="1:22" s="1" customFormat="1" ht="15.75">
      <c r="A9" s="2" t="s">
        <v>23</v>
      </c>
      <c r="B9" s="3" t="s">
        <v>2</v>
      </c>
      <c r="C9" s="14">
        <v>30.8</v>
      </c>
      <c r="D9" s="11">
        <v>26.89</v>
      </c>
      <c r="E9" s="11">
        <v>27.73</v>
      </c>
      <c r="F9" s="11">
        <v>26.11</v>
      </c>
      <c r="G9" s="12">
        <v>27.4</v>
      </c>
      <c r="H9" s="12">
        <v>27.54</v>
      </c>
      <c r="I9" s="12">
        <v>30.07</v>
      </c>
      <c r="J9" s="12">
        <v>31.98</v>
      </c>
      <c r="K9" s="12">
        <v>31.29</v>
      </c>
      <c r="L9" s="12">
        <v>30.38</v>
      </c>
      <c r="M9" s="12">
        <v>30.58</v>
      </c>
      <c r="N9" s="12">
        <v>28.16</v>
      </c>
      <c r="O9" s="12">
        <v>25.18</v>
      </c>
      <c r="P9" s="12">
        <v>25.73</v>
      </c>
      <c r="Q9" s="12">
        <v>28.32</v>
      </c>
      <c r="R9" s="24">
        <v>59.65</v>
      </c>
      <c r="S9" s="33">
        <v>83.80799999999999</v>
      </c>
      <c r="T9" s="31">
        <v>74.506</v>
      </c>
      <c r="U9" s="21">
        <f t="shared" si="0"/>
        <v>88.90082092401681</v>
      </c>
      <c r="V9" s="21">
        <f t="shared" si="1"/>
        <v>124.90528080469406</v>
      </c>
    </row>
    <row r="10" spans="1:22" s="1" customFormat="1" ht="15.75">
      <c r="A10" s="2" t="s">
        <v>24</v>
      </c>
      <c r="B10" s="3" t="s">
        <v>2</v>
      </c>
      <c r="C10" s="14">
        <v>22.6</v>
      </c>
      <c r="D10" s="11">
        <v>22.16</v>
      </c>
      <c r="E10" s="11">
        <v>20.38</v>
      </c>
      <c r="F10" s="11">
        <v>24.36</v>
      </c>
      <c r="G10" s="11">
        <v>21.88</v>
      </c>
      <c r="H10" s="11">
        <v>21.59</v>
      </c>
      <c r="I10" s="11">
        <v>23.17</v>
      </c>
      <c r="J10" s="11">
        <v>26.81</v>
      </c>
      <c r="K10" s="11">
        <v>27.58</v>
      </c>
      <c r="L10" s="12">
        <v>29.4</v>
      </c>
      <c r="M10" s="12">
        <v>29.62</v>
      </c>
      <c r="N10" s="12">
        <v>29.84</v>
      </c>
      <c r="O10" s="12">
        <v>27.76</v>
      </c>
      <c r="P10" s="12">
        <v>27.38</v>
      </c>
      <c r="Q10" s="12">
        <v>26.77</v>
      </c>
      <c r="R10" s="24">
        <v>29.78</v>
      </c>
      <c r="S10" s="33">
        <v>28.926</v>
      </c>
      <c r="T10" s="31">
        <v>29.369999999999997</v>
      </c>
      <c r="U10" s="21">
        <f t="shared" si="0"/>
        <v>101.53495125492636</v>
      </c>
      <c r="V10" s="21">
        <f t="shared" si="1"/>
        <v>98.62323707186029</v>
      </c>
    </row>
    <row r="11" spans="1:22" s="1" customFormat="1" ht="15.75">
      <c r="A11" s="2" t="s">
        <v>25</v>
      </c>
      <c r="B11" s="3" t="s">
        <v>2</v>
      </c>
      <c r="C11" s="14">
        <v>37.78</v>
      </c>
      <c r="D11" s="11">
        <v>31.74</v>
      </c>
      <c r="E11" s="12">
        <v>35.3</v>
      </c>
      <c r="F11" s="12">
        <v>37.1</v>
      </c>
      <c r="G11" s="12">
        <v>31.73</v>
      </c>
      <c r="H11" s="12">
        <v>35.33</v>
      </c>
      <c r="I11" s="12">
        <v>35.15</v>
      </c>
      <c r="J11" s="12">
        <v>29.17</v>
      </c>
      <c r="K11" s="12">
        <v>36.53</v>
      </c>
      <c r="L11" s="12">
        <v>29.53</v>
      </c>
      <c r="M11" s="12">
        <v>37.68</v>
      </c>
      <c r="N11" s="12">
        <v>37.73</v>
      </c>
      <c r="O11" s="12">
        <v>29.24</v>
      </c>
      <c r="P11" s="12">
        <v>31.6</v>
      </c>
      <c r="Q11" s="12">
        <v>25.09</v>
      </c>
      <c r="R11" s="24">
        <v>31.6</v>
      </c>
      <c r="S11" s="33">
        <v>33.884</v>
      </c>
      <c r="T11" s="31">
        <v>34.291</v>
      </c>
      <c r="U11" s="21">
        <f t="shared" si="0"/>
        <v>101.20115688820681</v>
      </c>
      <c r="V11" s="21">
        <f t="shared" si="1"/>
        <v>108.51582278481011</v>
      </c>
    </row>
    <row r="12" spans="1:22" s="1" customFormat="1" ht="15.75">
      <c r="A12" s="2" t="s">
        <v>26</v>
      </c>
      <c r="B12" s="3" t="s">
        <v>2</v>
      </c>
      <c r="C12" s="14">
        <v>28.17</v>
      </c>
      <c r="D12" s="11">
        <v>27.82</v>
      </c>
      <c r="E12" s="11">
        <v>27.34</v>
      </c>
      <c r="F12" s="11">
        <v>26.57</v>
      </c>
      <c r="G12" s="11">
        <v>25.29</v>
      </c>
      <c r="H12" s="11">
        <v>27.64</v>
      </c>
      <c r="I12" s="11">
        <v>29.02</v>
      </c>
      <c r="J12" s="11">
        <v>29.02</v>
      </c>
      <c r="K12" s="11">
        <v>26.59</v>
      </c>
      <c r="L12" s="11">
        <v>26.72</v>
      </c>
      <c r="M12" s="11">
        <v>26.17</v>
      </c>
      <c r="N12" s="11">
        <v>29.24</v>
      </c>
      <c r="O12" s="11">
        <v>26.38</v>
      </c>
      <c r="P12" s="11">
        <v>26.85</v>
      </c>
      <c r="Q12" s="11">
        <v>27.63</v>
      </c>
      <c r="R12" s="27">
        <v>35.73</v>
      </c>
      <c r="S12" s="33">
        <v>34.462</v>
      </c>
      <c r="T12" s="31">
        <v>34.948</v>
      </c>
      <c r="U12" s="21">
        <f t="shared" si="0"/>
        <v>101.41024896987987</v>
      </c>
      <c r="V12" s="21">
        <f t="shared" si="1"/>
        <v>97.81136300027988</v>
      </c>
    </row>
    <row r="13" spans="1:22" s="1" customFormat="1" ht="15.75">
      <c r="A13" s="2" t="s">
        <v>5</v>
      </c>
      <c r="B13" s="3" t="s">
        <v>2</v>
      </c>
      <c r="C13" s="15">
        <v>47.57</v>
      </c>
      <c r="D13" s="11">
        <v>49.99</v>
      </c>
      <c r="E13" s="11">
        <v>49.34</v>
      </c>
      <c r="F13" s="11">
        <v>49.39</v>
      </c>
      <c r="G13" s="11">
        <v>49.39</v>
      </c>
      <c r="H13" s="11">
        <v>49.39</v>
      </c>
      <c r="I13" s="11">
        <v>50.99</v>
      </c>
      <c r="J13" s="11">
        <v>50.55</v>
      </c>
      <c r="K13" s="11">
        <v>49.23</v>
      </c>
      <c r="L13" s="11">
        <v>47.17</v>
      </c>
      <c r="M13" s="12">
        <v>50.1</v>
      </c>
      <c r="N13" s="12">
        <v>50.1</v>
      </c>
      <c r="O13" s="12">
        <v>53.58</v>
      </c>
      <c r="P13" s="12">
        <v>52.83</v>
      </c>
      <c r="Q13" s="12">
        <v>50.28</v>
      </c>
      <c r="R13" s="27">
        <v>56.78</v>
      </c>
      <c r="S13" s="34">
        <v>54.364</v>
      </c>
      <c r="T13" s="32">
        <v>53.472</v>
      </c>
      <c r="U13" s="21">
        <f t="shared" si="0"/>
        <v>98.35920829961005</v>
      </c>
      <c r="V13" s="21">
        <f t="shared" si="1"/>
        <v>94.17400493131385</v>
      </c>
    </row>
    <row r="14" spans="1:22" s="1" customFormat="1" ht="15.75">
      <c r="A14" s="2" t="s">
        <v>6</v>
      </c>
      <c r="B14" s="3" t="s">
        <v>2</v>
      </c>
      <c r="C14" s="15">
        <v>32.87</v>
      </c>
      <c r="D14" s="11">
        <v>34.17</v>
      </c>
      <c r="E14" s="11">
        <v>34.43</v>
      </c>
      <c r="F14" s="11">
        <v>34.43</v>
      </c>
      <c r="G14" s="12">
        <v>33.7</v>
      </c>
      <c r="H14" s="12">
        <v>34.97</v>
      </c>
      <c r="I14" s="12">
        <v>34.97</v>
      </c>
      <c r="J14" s="12">
        <v>34.97</v>
      </c>
      <c r="K14" s="12">
        <v>34.97</v>
      </c>
      <c r="L14" s="12">
        <v>34.97</v>
      </c>
      <c r="M14" s="12">
        <v>37.33</v>
      </c>
      <c r="N14" s="12">
        <v>37.33</v>
      </c>
      <c r="O14" s="12">
        <v>36.5</v>
      </c>
      <c r="P14" s="12">
        <v>38.6</v>
      </c>
      <c r="Q14" s="12">
        <v>37.1</v>
      </c>
      <c r="R14" s="24">
        <v>37.33</v>
      </c>
      <c r="S14" s="34">
        <v>39.992</v>
      </c>
      <c r="T14" s="32">
        <v>39.992</v>
      </c>
      <c r="U14" s="21">
        <f t="shared" si="0"/>
        <v>100</v>
      </c>
      <c r="V14" s="21">
        <f t="shared" si="1"/>
        <v>107.13099383873559</v>
      </c>
    </row>
    <row r="15" spans="1:22" s="1" customFormat="1" ht="15.75">
      <c r="A15" s="2" t="s">
        <v>7</v>
      </c>
      <c r="B15" s="3" t="s">
        <v>2</v>
      </c>
      <c r="C15" s="14">
        <v>39.31</v>
      </c>
      <c r="D15" s="11">
        <v>33.58</v>
      </c>
      <c r="E15" s="11">
        <v>32.91</v>
      </c>
      <c r="F15" s="11">
        <v>32.78</v>
      </c>
      <c r="G15" s="11">
        <v>40.16</v>
      </c>
      <c r="H15" s="11">
        <v>32.78</v>
      </c>
      <c r="I15" s="12">
        <v>36</v>
      </c>
      <c r="J15" s="12">
        <v>37.2</v>
      </c>
      <c r="K15" s="12">
        <v>40</v>
      </c>
      <c r="L15" s="12">
        <v>31.49</v>
      </c>
      <c r="M15" s="12">
        <v>40.35</v>
      </c>
      <c r="N15" s="12">
        <v>50.56</v>
      </c>
      <c r="O15" s="12">
        <v>55.23</v>
      </c>
      <c r="P15" s="12">
        <v>45.27</v>
      </c>
      <c r="Q15" s="12">
        <v>37.08</v>
      </c>
      <c r="R15" s="24">
        <v>36.63</v>
      </c>
      <c r="S15" s="33">
        <v>47.242000000000004</v>
      </c>
      <c r="T15" s="31">
        <v>46.382</v>
      </c>
      <c r="U15" s="21">
        <f t="shared" si="0"/>
        <v>98.17958596164429</v>
      </c>
      <c r="V15" s="21">
        <f t="shared" si="1"/>
        <v>126.62298662298662</v>
      </c>
    </row>
    <row r="16" spans="1:22" s="1" customFormat="1" ht="15.75">
      <c r="A16" s="2" t="s">
        <v>8</v>
      </c>
      <c r="B16" s="3" t="s">
        <v>2</v>
      </c>
      <c r="C16" s="14">
        <v>29.2</v>
      </c>
      <c r="D16" s="12">
        <v>18.3</v>
      </c>
      <c r="E16" s="12">
        <v>18.86</v>
      </c>
      <c r="F16" s="12">
        <v>20.58</v>
      </c>
      <c r="G16" s="12">
        <v>21.18</v>
      </c>
      <c r="H16" s="12">
        <v>25.1</v>
      </c>
      <c r="I16" s="12">
        <v>32.8</v>
      </c>
      <c r="J16" s="12">
        <v>31.06</v>
      </c>
      <c r="K16" s="12">
        <v>33.7</v>
      </c>
      <c r="L16" s="12">
        <v>42.86</v>
      </c>
      <c r="M16" s="12">
        <v>37.94</v>
      </c>
      <c r="N16" s="12">
        <v>22.56</v>
      </c>
      <c r="O16" s="12">
        <v>17.62</v>
      </c>
      <c r="P16" s="12">
        <v>19.46</v>
      </c>
      <c r="Q16" s="12">
        <v>20.66</v>
      </c>
      <c r="R16" s="24">
        <v>14.32</v>
      </c>
      <c r="S16" s="33">
        <v>16.630000000000003</v>
      </c>
      <c r="T16" s="31">
        <v>14.470000000000002</v>
      </c>
      <c r="U16" s="21">
        <f t="shared" si="0"/>
        <v>87.01142513529766</v>
      </c>
      <c r="V16" s="21">
        <f t="shared" si="1"/>
        <v>101.04748603351956</v>
      </c>
    </row>
    <row r="17" spans="1:22" s="1" customFormat="1" ht="15.75">
      <c r="A17" s="2" t="s">
        <v>36</v>
      </c>
      <c r="B17" s="3" t="s">
        <v>2</v>
      </c>
      <c r="C17" s="14">
        <v>67.08</v>
      </c>
      <c r="D17" s="11">
        <v>60.77</v>
      </c>
      <c r="E17" s="11">
        <v>60.31</v>
      </c>
      <c r="F17" s="12">
        <v>54.3</v>
      </c>
      <c r="G17" s="12">
        <v>55.45</v>
      </c>
      <c r="H17" s="12">
        <v>58.43</v>
      </c>
      <c r="I17" s="12">
        <v>59.54</v>
      </c>
      <c r="J17" s="12">
        <v>55.39</v>
      </c>
      <c r="K17" s="12">
        <v>61.58</v>
      </c>
      <c r="L17" s="12">
        <v>66.5</v>
      </c>
      <c r="M17" s="12">
        <v>55.58</v>
      </c>
      <c r="N17" s="12">
        <v>61.03</v>
      </c>
      <c r="O17" s="12">
        <v>52.28</v>
      </c>
      <c r="P17" s="12">
        <v>59.37</v>
      </c>
      <c r="Q17" s="12">
        <v>59.74</v>
      </c>
      <c r="R17" s="24">
        <v>65.18</v>
      </c>
      <c r="S17" s="33">
        <v>55.04</v>
      </c>
      <c r="T17" s="31">
        <v>53.7</v>
      </c>
      <c r="U17" s="21">
        <f t="shared" si="0"/>
        <v>97.5654069767442</v>
      </c>
      <c r="V17" s="21">
        <f t="shared" si="1"/>
        <v>82.38723534826633</v>
      </c>
    </row>
    <row r="18" spans="1:22" s="1" customFormat="1" ht="15.75">
      <c r="A18" s="2" t="s">
        <v>37</v>
      </c>
      <c r="B18" s="3" t="s">
        <v>2</v>
      </c>
      <c r="C18" s="14">
        <v>74.7</v>
      </c>
      <c r="D18" s="11">
        <v>82.45</v>
      </c>
      <c r="E18" s="11">
        <v>95.41</v>
      </c>
      <c r="F18" s="11">
        <v>114.82</v>
      </c>
      <c r="G18" s="11">
        <v>109.84</v>
      </c>
      <c r="H18" s="11">
        <v>112.08</v>
      </c>
      <c r="I18" s="11">
        <v>135.51</v>
      </c>
      <c r="J18" s="11">
        <v>134.99</v>
      </c>
      <c r="K18" s="11">
        <v>114.32</v>
      </c>
      <c r="L18" s="11">
        <v>101.15</v>
      </c>
      <c r="M18" s="11">
        <v>83.05</v>
      </c>
      <c r="N18" s="12">
        <v>95.6</v>
      </c>
      <c r="O18" s="12">
        <v>82.28</v>
      </c>
      <c r="P18" s="12">
        <v>73.1</v>
      </c>
      <c r="Q18" s="12">
        <v>92.68</v>
      </c>
      <c r="R18" s="28">
        <v>69.8</v>
      </c>
      <c r="S18" s="33">
        <v>87.58</v>
      </c>
      <c r="T18" s="31">
        <v>84.95</v>
      </c>
      <c r="U18" s="21">
        <f t="shared" si="0"/>
        <v>96.99703128568167</v>
      </c>
      <c r="V18" s="21">
        <f t="shared" si="1"/>
        <v>121.70487106017194</v>
      </c>
    </row>
    <row r="19" spans="1:22" s="1" customFormat="1" ht="15.75">
      <c r="A19" s="2" t="s">
        <v>38</v>
      </c>
      <c r="B19" s="3" t="s">
        <v>2</v>
      </c>
      <c r="C19" s="14">
        <v>89.23</v>
      </c>
      <c r="D19" s="11">
        <v>89.68</v>
      </c>
      <c r="E19" s="11">
        <v>96.32</v>
      </c>
      <c r="F19" s="11">
        <v>106.58</v>
      </c>
      <c r="G19" s="11">
        <v>97.96</v>
      </c>
      <c r="H19" s="11">
        <v>102.57</v>
      </c>
      <c r="I19" s="11">
        <v>103.18</v>
      </c>
      <c r="J19" s="11">
        <v>115.59</v>
      </c>
      <c r="K19" s="11">
        <v>94.87</v>
      </c>
      <c r="L19" s="11">
        <v>88.59</v>
      </c>
      <c r="M19" s="11">
        <v>83.46</v>
      </c>
      <c r="N19" s="11">
        <v>79.06</v>
      </c>
      <c r="O19" s="12">
        <v>80.7</v>
      </c>
      <c r="P19" s="12">
        <v>55.22</v>
      </c>
      <c r="Q19" s="12">
        <v>76.53</v>
      </c>
      <c r="R19" s="24">
        <v>60.86</v>
      </c>
      <c r="S19" s="33">
        <v>65.52</v>
      </c>
      <c r="T19" s="31">
        <v>65.18</v>
      </c>
      <c r="U19" s="21">
        <f t="shared" si="0"/>
        <v>99.4810744810745</v>
      </c>
      <c r="V19" s="21">
        <f t="shared" si="1"/>
        <v>107.09825829773251</v>
      </c>
    </row>
    <row r="20" spans="1:22" s="1" customFormat="1" ht="15.75">
      <c r="A20" s="2" t="s">
        <v>27</v>
      </c>
      <c r="B20" s="3" t="s">
        <v>2</v>
      </c>
      <c r="C20" s="14">
        <v>33.54</v>
      </c>
      <c r="D20" s="11">
        <v>32.52</v>
      </c>
      <c r="E20" s="11">
        <v>29.24</v>
      </c>
      <c r="F20" s="11">
        <v>27.38</v>
      </c>
      <c r="G20" s="12">
        <v>27.3</v>
      </c>
      <c r="H20" s="12">
        <v>30.16</v>
      </c>
      <c r="I20" s="12">
        <v>30.32</v>
      </c>
      <c r="J20" s="12">
        <v>31.68</v>
      </c>
      <c r="K20" s="12">
        <v>35.44</v>
      </c>
      <c r="L20" s="12">
        <v>38.04</v>
      </c>
      <c r="M20" s="12">
        <v>36.14</v>
      </c>
      <c r="N20" s="12">
        <v>31.64</v>
      </c>
      <c r="O20" s="12">
        <v>30.08</v>
      </c>
      <c r="P20" s="12">
        <v>26.62</v>
      </c>
      <c r="Q20" s="12">
        <v>23.02</v>
      </c>
      <c r="R20" s="24">
        <v>26.9</v>
      </c>
      <c r="S20" s="33">
        <v>27.330000000000002</v>
      </c>
      <c r="T20" s="31">
        <v>22.169999999999998</v>
      </c>
      <c r="U20" s="21">
        <f t="shared" si="0"/>
        <v>81.11964873765092</v>
      </c>
      <c r="V20" s="21">
        <f t="shared" si="1"/>
        <v>82.41635687732341</v>
      </c>
    </row>
    <row r="21" spans="1:22" s="1" customFormat="1" ht="15.75">
      <c r="A21" s="2" t="s">
        <v>28</v>
      </c>
      <c r="B21" s="3" t="s">
        <v>2</v>
      </c>
      <c r="C21" s="14">
        <v>34.7</v>
      </c>
      <c r="D21" s="11">
        <v>22.93</v>
      </c>
      <c r="E21" s="12">
        <v>21.2</v>
      </c>
      <c r="F21" s="12">
        <v>20.2</v>
      </c>
      <c r="G21" s="12">
        <v>20.23</v>
      </c>
      <c r="H21" s="12">
        <v>21.4</v>
      </c>
      <c r="I21" s="12">
        <v>25.3</v>
      </c>
      <c r="J21" s="12">
        <v>28.4</v>
      </c>
      <c r="K21" s="12">
        <v>27.58</v>
      </c>
      <c r="L21" s="12">
        <v>45.2</v>
      </c>
      <c r="M21" s="12">
        <v>35.53</v>
      </c>
      <c r="N21" s="12">
        <v>23.35</v>
      </c>
      <c r="O21" s="12">
        <v>19.13</v>
      </c>
      <c r="P21" s="12">
        <v>18.25</v>
      </c>
      <c r="Q21" s="12">
        <v>17.8</v>
      </c>
      <c r="R21" s="24">
        <v>17.03</v>
      </c>
      <c r="S21" s="33">
        <v>18.4625</v>
      </c>
      <c r="T21" s="31">
        <v>18.1625</v>
      </c>
      <c r="U21" s="21">
        <f t="shared" si="0"/>
        <v>98.37508463100882</v>
      </c>
      <c r="V21" s="21">
        <f t="shared" si="1"/>
        <v>106.65002935995302</v>
      </c>
    </row>
    <row r="22" spans="1:22" s="1" customFormat="1" ht="15.75">
      <c r="A22" s="2" t="s">
        <v>9</v>
      </c>
      <c r="B22" s="3" t="s">
        <v>2</v>
      </c>
      <c r="C22" s="14">
        <v>26.32</v>
      </c>
      <c r="D22" s="11">
        <v>19.04</v>
      </c>
      <c r="E22" s="11">
        <v>17.68</v>
      </c>
      <c r="F22" s="11">
        <v>18.84</v>
      </c>
      <c r="G22" s="11">
        <v>18.66</v>
      </c>
      <c r="H22" s="11">
        <v>25.3</v>
      </c>
      <c r="I22" s="11">
        <v>29.12</v>
      </c>
      <c r="J22" s="11">
        <v>28.56</v>
      </c>
      <c r="K22" s="11">
        <v>30.46</v>
      </c>
      <c r="L22" s="12">
        <v>39.5</v>
      </c>
      <c r="M22" s="12">
        <v>32.62</v>
      </c>
      <c r="N22" s="12">
        <v>24.54</v>
      </c>
      <c r="O22" s="12">
        <v>19.06</v>
      </c>
      <c r="P22" s="12">
        <v>18.86</v>
      </c>
      <c r="Q22" s="12">
        <v>20.26</v>
      </c>
      <c r="R22" s="27">
        <v>18.18</v>
      </c>
      <c r="S22" s="33">
        <v>22.509999999999998</v>
      </c>
      <c r="T22" s="31">
        <v>18.43</v>
      </c>
      <c r="U22" s="21">
        <f t="shared" si="0"/>
        <v>81.87472234562418</v>
      </c>
      <c r="V22" s="21">
        <f t="shared" si="1"/>
        <v>101.37513751375138</v>
      </c>
    </row>
    <row r="23" spans="1:22" s="1" customFormat="1" ht="15.75">
      <c r="A23" s="2" t="s">
        <v>29</v>
      </c>
      <c r="B23" s="3" t="s">
        <v>2</v>
      </c>
      <c r="C23" s="14">
        <v>52.08</v>
      </c>
      <c r="D23" s="11">
        <v>45.32</v>
      </c>
      <c r="E23" s="11">
        <v>43.86</v>
      </c>
      <c r="F23" s="11">
        <v>42.44</v>
      </c>
      <c r="G23" s="11">
        <v>45.68</v>
      </c>
      <c r="H23" s="11">
        <v>44.98</v>
      </c>
      <c r="I23" s="11">
        <v>43.78</v>
      </c>
      <c r="J23" s="11">
        <v>45.46</v>
      </c>
      <c r="K23" s="11">
        <v>43.36</v>
      </c>
      <c r="L23" s="11">
        <v>44.94</v>
      </c>
      <c r="M23" s="11">
        <v>44.66</v>
      </c>
      <c r="N23" s="11">
        <v>48.02</v>
      </c>
      <c r="O23" s="11">
        <v>59.82</v>
      </c>
      <c r="P23" s="11">
        <v>48.04</v>
      </c>
      <c r="Q23" s="12">
        <v>54.8</v>
      </c>
      <c r="R23" s="27">
        <v>62.54</v>
      </c>
      <c r="S23" s="33">
        <v>60.620000000000005</v>
      </c>
      <c r="T23" s="31">
        <v>56.760000000000005</v>
      </c>
      <c r="U23" s="21">
        <f t="shared" si="0"/>
        <v>93.63246453315737</v>
      </c>
      <c r="V23" s="21">
        <f t="shared" si="1"/>
        <v>90.75791493444197</v>
      </c>
    </row>
    <row r="24" spans="1:22" s="1" customFormat="1" ht="15.75">
      <c r="A24" s="2" t="s">
        <v>30</v>
      </c>
      <c r="B24" s="3" t="s">
        <v>2</v>
      </c>
      <c r="C24" s="14">
        <v>48.9</v>
      </c>
      <c r="D24" s="12">
        <v>56.4</v>
      </c>
      <c r="E24" s="12">
        <v>65.88</v>
      </c>
      <c r="F24" s="12">
        <v>59.2</v>
      </c>
      <c r="G24" s="12">
        <v>55.5</v>
      </c>
      <c r="H24" s="12">
        <v>46.24</v>
      </c>
      <c r="I24" s="12">
        <v>55.88</v>
      </c>
      <c r="J24" s="12">
        <v>51.26</v>
      </c>
      <c r="K24" s="12">
        <v>51.32</v>
      </c>
      <c r="L24" s="12">
        <v>52.46</v>
      </c>
      <c r="M24" s="12">
        <v>52.96</v>
      </c>
      <c r="N24" s="12">
        <v>54.46</v>
      </c>
      <c r="O24" s="12">
        <v>62.78</v>
      </c>
      <c r="P24" s="12">
        <v>55.88</v>
      </c>
      <c r="Q24" s="12">
        <v>58.48</v>
      </c>
      <c r="R24" s="24">
        <v>79.3</v>
      </c>
      <c r="S24" s="33">
        <v>68.64000000000001</v>
      </c>
      <c r="T24" s="31">
        <v>89.64000000000001</v>
      </c>
      <c r="U24" s="21">
        <f t="shared" si="0"/>
        <v>130.59440559440557</v>
      </c>
      <c r="V24" s="21">
        <f t="shared" si="1"/>
        <v>113.03909205548553</v>
      </c>
    </row>
    <row r="25" spans="1:22" s="1" customFormat="1" ht="15.75">
      <c r="A25" s="2" t="s">
        <v>31</v>
      </c>
      <c r="B25" s="3" t="s">
        <v>2</v>
      </c>
      <c r="C25" s="14">
        <v>93.18</v>
      </c>
      <c r="D25" s="11">
        <v>86.64</v>
      </c>
      <c r="E25" s="11">
        <v>87.92</v>
      </c>
      <c r="F25" s="11">
        <v>98.26</v>
      </c>
      <c r="G25" s="11">
        <v>104.54</v>
      </c>
      <c r="H25" s="11">
        <v>148.44</v>
      </c>
      <c r="I25" s="11">
        <v>153.64</v>
      </c>
      <c r="J25" s="12">
        <v>160.5</v>
      </c>
      <c r="K25" s="12">
        <v>158.1</v>
      </c>
      <c r="L25" s="12">
        <v>142.94</v>
      </c>
      <c r="M25" s="12">
        <v>149.12</v>
      </c>
      <c r="N25" s="12">
        <v>121.18</v>
      </c>
      <c r="O25" s="12">
        <v>84.8</v>
      </c>
      <c r="P25" s="12">
        <v>67.12</v>
      </c>
      <c r="Q25" s="12">
        <v>79.52</v>
      </c>
      <c r="R25" s="24">
        <v>81.88</v>
      </c>
      <c r="S25" s="33">
        <v>115.94999999999999</v>
      </c>
      <c r="T25" s="31">
        <v>106.47999999999999</v>
      </c>
      <c r="U25" s="21">
        <f t="shared" si="0"/>
        <v>91.83268650280293</v>
      </c>
      <c r="V25" s="21">
        <f t="shared" si="1"/>
        <v>130.0439667806546</v>
      </c>
    </row>
    <row r="26" spans="1:22" s="1" customFormat="1" ht="15.75">
      <c r="A26" s="2" t="s">
        <v>32</v>
      </c>
      <c r="B26" s="3" t="s">
        <v>2</v>
      </c>
      <c r="C26" s="14">
        <v>40.48</v>
      </c>
      <c r="D26" s="11">
        <v>38.24</v>
      </c>
      <c r="E26" s="11">
        <v>37.62</v>
      </c>
      <c r="F26" s="12">
        <v>43.1</v>
      </c>
      <c r="G26" s="12">
        <v>41.52</v>
      </c>
      <c r="H26" s="12">
        <v>39.42</v>
      </c>
      <c r="I26" s="12">
        <v>46.68</v>
      </c>
      <c r="J26" s="12">
        <v>61.52</v>
      </c>
      <c r="K26" s="12">
        <v>59.34</v>
      </c>
      <c r="L26" s="12">
        <v>51.42</v>
      </c>
      <c r="M26" s="12">
        <v>42.1</v>
      </c>
      <c r="N26" s="12">
        <v>45.68</v>
      </c>
      <c r="O26" s="12">
        <v>39.84</v>
      </c>
      <c r="P26" s="12">
        <v>44.26</v>
      </c>
      <c r="Q26" s="12">
        <v>52.18</v>
      </c>
      <c r="R26" s="24">
        <v>56.54</v>
      </c>
      <c r="S26" s="33">
        <v>58.83</v>
      </c>
      <c r="T26" s="31">
        <v>58.989999999999995</v>
      </c>
      <c r="U26" s="21">
        <f t="shared" si="0"/>
        <v>100.27197008329082</v>
      </c>
      <c r="V26" s="21">
        <f t="shared" si="1"/>
        <v>104.33321542270957</v>
      </c>
    </row>
    <row r="27" spans="1:22" s="1" customFormat="1" ht="15.75">
      <c r="A27" s="2" t="s">
        <v>33</v>
      </c>
      <c r="B27" s="3" t="s">
        <v>2</v>
      </c>
      <c r="C27" s="14">
        <v>31.57</v>
      </c>
      <c r="D27" s="11">
        <v>31.72</v>
      </c>
      <c r="E27" s="11">
        <v>31.95</v>
      </c>
      <c r="F27" s="11">
        <v>31.21</v>
      </c>
      <c r="G27" s="11">
        <v>29.99</v>
      </c>
      <c r="H27" s="11">
        <v>29.37</v>
      </c>
      <c r="I27" s="11">
        <v>31.12</v>
      </c>
      <c r="J27" s="11">
        <v>35.99</v>
      </c>
      <c r="K27" s="11">
        <v>35.32</v>
      </c>
      <c r="L27" s="11">
        <v>35.26</v>
      </c>
      <c r="M27" s="11">
        <v>35.59</v>
      </c>
      <c r="N27" s="11">
        <v>38.76</v>
      </c>
      <c r="O27" s="12">
        <v>38.5</v>
      </c>
      <c r="P27" s="12">
        <v>36.45</v>
      </c>
      <c r="Q27" s="12">
        <v>36.1</v>
      </c>
      <c r="R27" s="24">
        <v>52.02</v>
      </c>
      <c r="S27" s="33">
        <v>52.67199999999999</v>
      </c>
      <c r="T27" s="31">
        <v>51.239999999999995</v>
      </c>
      <c r="U27" s="21">
        <f t="shared" si="0"/>
        <v>97.2812879708384</v>
      </c>
      <c r="V27" s="21">
        <f t="shared" si="1"/>
        <v>98.50057670126873</v>
      </c>
    </row>
    <row r="28" spans="1:22" s="1" customFormat="1" ht="15.75">
      <c r="A28" s="2" t="s">
        <v>53</v>
      </c>
      <c r="B28" s="3" t="s">
        <v>2</v>
      </c>
      <c r="C28" s="14">
        <v>91.13</v>
      </c>
      <c r="D28" s="12">
        <v>87.3</v>
      </c>
      <c r="E28" s="12">
        <v>92.32</v>
      </c>
      <c r="F28" s="12">
        <v>106.12</v>
      </c>
      <c r="G28" s="12">
        <v>112.46</v>
      </c>
      <c r="H28" s="12">
        <v>111.06</v>
      </c>
      <c r="I28" s="12">
        <v>107.4</v>
      </c>
      <c r="J28" s="12">
        <v>110.18</v>
      </c>
      <c r="K28" s="12">
        <v>123.54</v>
      </c>
      <c r="L28" s="12">
        <v>129.8</v>
      </c>
      <c r="M28" s="12">
        <v>115.5</v>
      </c>
      <c r="N28" s="12">
        <v>112.5</v>
      </c>
      <c r="O28" s="12">
        <v>114.58</v>
      </c>
      <c r="P28" s="12">
        <v>123.68</v>
      </c>
      <c r="Q28" s="12">
        <v>144.32</v>
      </c>
      <c r="R28" s="24">
        <v>150.36</v>
      </c>
      <c r="S28" s="33">
        <v>154.7</v>
      </c>
      <c r="T28" s="31">
        <v>168.88</v>
      </c>
      <c r="U28" s="21">
        <f t="shared" si="0"/>
        <v>109.16612798965741</v>
      </c>
      <c r="V28" s="21">
        <f t="shared" si="1"/>
        <v>112.317105613195</v>
      </c>
    </row>
    <row r="29" spans="1:22" s="1" customFormat="1" ht="15.75">
      <c r="A29" s="2" t="s">
        <v>10</v>
      </c>
      <c r="B29" s="3" t="s">
        <v>2</v>
      </c>
      <c r="C29" s="14">
        <v>82.34</v>
      </c>
      <c r="D29" s="11">
        <v>88.29</v>
      </c>
      <c r="E29" s="11">
        <v>83.92</v>
      </c>
      <c r="F29" s="11">
        <v>90.23</v>
      </c>
      <c r="G29" s="11">
        <v>102.97</v>
      </c>
      <c r="H29" s="11">
        <v>93.33</v>
      </c>
      <c r="I29" s="11">
        <v>95.43</v>
      </c>
      <c r="J29" s="11">
        <v>91.63</v>
      </c>
      <c r="K29" s="12">
        <v>92.3</v>
      </c>
      <c r="L29" s="12">
        <v>89.95</v>
      </c>
      <c r="M29" s="12">
        <v>89.67</v>
      </c>
      <c r="N29" s="12">
        <v>94.53</v>
      </c>
      <c r="O29" s="12">
        <v>97.85</v>
      </c>
      <c r="P29" s="12">
        <v>108.22</v>
      </c>
      <c r="Q29" s="12">
        <v>90.93</v>
      </c>
      <c r="R29" s="24">
        <v>111.28</v>
      </c>
      <c r="S29" s="33">
        <v>108.67999999999999</v>
      </c>
      <c r="T29" s="31">
        <v>103.47999999999999</v>
      </c>
      <c r="U29" s="21">
        <f t="shared" si="0"/>
        <v>95.21531100478468</v>
      </c>
      <c r="V29" s="21">
        <f t="shared" si="1"/>
        <v>92.99065420560747</v>
      </c>
    </row>
    <row r="30" spans="1:22" s="1" customFormat="1" ht="15.75">
      <c r="A30" s="2" t="s">
        <v>11</v>
      </c>
      <c r="B30" s="3" t="s">
        <v>2</v>
      </c>
      <c r="C30" s="14">
        <v>283.25</v>
      </c>
      <c r="D30" s="11">
        <v>282.35</v>
      </c>
      <c r="E30" s="11">
        <v>317.63</v>
      </c>
      <c r="F30" s="11">
        <v>320.63</v>
      </c>
      <c r="G30" s="11">
        <v>319.97</v>
      </c>
      <c r="H30" s="11">
        <v>314.83</v>
      </c>
      <c r="I30" s="11">
        <v>297.83</v>
      </c>
      <c r="J30" s="11">
        <v>280.47</v>
      </c>
      <c r="K30" s="11">
        <v>280.47</v>
      </c>
      <c r="L30" s="11">
        <v>280.17</v>
      </c>
      <c r="M30" s="12">
        <v>282.8</v>
      </c>
      <c r="N30" s="11">
        <v>348.83</v>
      </c>
      <c r="O30" s="11">
        <v>348.97</v>
      </c>
      <c r="P30" s="11">
        <v>274.63</v>
      </c>
      <c r="Q30" s="12">
        <v>285.2</v>
      </c>
      <c r="R30" s="27">
        <v>334.33</v>
      </c>
      <c r="S30" s="33">
        <v>350</v>
      </c>
      <c r="T30" s="31">
        <v>320</v>
      </c>
      <c r="U30" s="21">
        <f t="shared" si="0"/>
        <v>91.42857142857143</v>
      </c>
      <c r="V30" s="21">
        <f t="shared" si="1"/>
        <v>95.71381569108365</v>
      </c>
    </row>
    <row r="31" spans="1:22" s="1" customFormat="1" ht="15.75">
      <c r="A31" s="2" t="s">
        <v>12</v>
      </c>
      <c r="B31" s="3" t="s">
        <v>2</v>
      </c>
      <c r="C31" s="14">
        <v>265.9</v>
      </c>
      <c r="D31" s="11">
        <v>181.97</v>
      </c>
      <c r="E31" s="11">
        <v>211.97</v>
      </c>
      <c r="F31" s="11">
        <v>228.63</v>
      </c>
      <c r="G31" s="11">
        <v>228.63</v>
      </c>
      <c r="H31" s="11">
        <v>268.27</v>
      </c>
      <c r="I31" s="11">
        <v>219.93</v>
      </c>
      <c r="J31" s="11">
        <v>296.63</v>
      </c>
      <c r="K31" s="11">
        <v>273.97</v>
      </c>
      <c r="L31" s="11">
        <v>273.97</v>
      </c>
      <c r="M31" s="11">
        <v>281.25</v>
      </c>
      <c r="N31" s="11">
        <v>272.63</v>
      </c>
      <c r="O31" s="11">
        <v>275.97</v>
      </c>
      <c r="P31" s="12">
        <v>255.3</v>
      </c>
      <c r="Q31" s="12">
        <v>269.5</v>
      </c>
      <c r="R31" s="24">
        <v>295.1</v>
      </c>
      <c r="S31" s="33">
        <v>289.6666666666667</v>
      </c>
      <c r="T31" s="31">
        <v>266.5</v>
      </c>
      <c r="U31" s="21">
        <f t="shared" si="0"/>
        <v>92.00230149597238</v>
      </c>
      <c r="V31" s="21">
        <f t="shared" si="1"/>
        <v>90.30837004405285</v>
      </c>
    </row>
    <row r="32" spans="1:22" s="1" customFormat="1" ht="15.75">
      <c r="A32" s="2" t="s">
        <v>13</v>
      </c>
      <c r="B32" s="3" t="s">
        <v>2</v>
      </c>
      <c r="C32" s="14">
        <v>97.64</v>
      </c>
      <c r="D32" s="11">
        <v>94.64</v>
      </c>
      <c r="E32" s="11">
        <v>98.48</v>
      </c>
      <c r="F32" s="12">
        <v>98</v>
      </c>
      <c r="G32" s="12">
        <v>97.86</v>
      </c>
      <c r="H32" s="12">
        <v>97.84</v>
      </c>
      <c r="I32" s="12">
        <v>96.14</v>
      </c>
      <c r="J32" s="12">
        <v>97.88</v>
      </c>
      <c r="K32" s="12">
        <v>97.24</v>
      </c>
      <c r="L32" s="12">
        <v>105.88</v>
      </c>
      <c r="M32" s="12">
        <v>122.08</v>
      </c>
      <c r="N32" s="12">
        <v>127.52</v>
      </c>
      <c r="O32" s="12">
        <v>131.98</v>
      </c>
      <c r="P32" s="12">
        <v>134.24</v>
      </c>
      <c r="Q32" s="12">
        <v>130.14</v>
      </c>
      <c r="R32" s="24">
        <v>121.54</v>
      </c>
      <c r="S32" s="33">
        <v>116.35999999999999</v>
      </c>
      <c r="T32" s="31">
        <v>121.72</v>
      </c>
      <c r="U32" s="21">
        <f t="shared" si="0"/>
        <v>104.60639394981095</v>
      </c>
      <c r="V32" s="21">
        <f t="shared" si="1"/>
        <v>100.14809939114696</v>
      </c>
    </row>
    <row r="33" spans="1:22" s="1" customFormat="1" ht="15.75">
      <c r="A33" s="2" t="s">
        <v>14</v>
      </c>
      <c r="B33" s="3" t="s">
        <v>2</v>
      </c>
      <c r="C33" s="14">
        <v>94.45</v>
      </c>
      <c r="D33" s="11">
        <v>75.06</v>
      </c>
      <c r="E33" s="11">
        <v>95.17</v>
      </c>
      <c r="F33" s="11">
        <v>97.92</v>
      </c>
      <c r="G33" s="11">
        <v>92.14</v>
      </c>
      <c r="H33" s="11">
        <v>99.93</v>
      </c>
      <c r="I33" s="11">
        <v>107.75</v>
      </c>
      <c r="J33" s="11">
        <v>106.7</v>
      </c>
      <c r="K33" s="12">
        <v>109</v>
      </c>
      <c r="L33" s="12">
        <v>109.19</v>
      </c>
      <c r="M33" s="12">
        <v>104.33</v>
      </c>
      <c r="N33" s="12">
        <v>104.33</v>
      </c>
      <c r="O33" s="12">
        <v>103.97</v>
      </c>
      <c r="P33" s="12">
        <v>169.18</v>
      </c>
      <c r="Q33" s="12">
        <v>117.57</v>
      </c>
      <c r="R33" s="24">
        <v>144.72</v>
      </c>
      <c r="S33" s="33">
        <v>91.625</v>
      </c>
      <c r="T33" s="31">
        <v>109.63</v>
      </c>
      <c r="U33" s="21">
        <f t="shared" si="0"/>
        <v>119.65075034106411</v>
      </c>
      <c r="V33" s="21">
        <f t="shared" si="1"/>
        <v>75.753178551686</v>
      </c>
    </row>
    <row r="34" spans="1:22" s="1" customFormat="1" ht="15.75">
      <c r="A34" s="2" t="s">
        <v>15</v>
      </c>
      <c r="B34" s="3" t="s">
        <v>2</v>
      </c>
      <c r="C34" s="14">
        <v>122.95</v>
      </c>
      <c r="D34" s="11">
        <v>148.93</v>
      </c>
      <c r="E34" s="11">
        <v>108.27</v>
      </c>
      <c r="F34" s="11">
        <v>101.09</v>
      </c>
      <c r="G34" s="12">
        <v>120.6</v>
      </c>
      <c r="H34" s="12">
        <v>120.6</v>
      </c>
      <c r="I34" s="12">
        <v>108.93</v>
      </c>
      <c r="J34" s="12">
        <v>120.6</v>
      </c>
      <c r="K34" s="12">
        <v>123.93</v>
      </c>
      <c r="L34" s="12">
        <v>134.78</v>
      </c>
      <c r="M34" s="12">
        <v>101.29</v>
      </c>
      <c r="N34" s="12">
        <v>123.88</v>
      </c>
      <c r="O34" s="12">
        <v>131.22</v>
      </c>
      <c r="P34" s="12">
        <v>148.98</v>
      </c>
      <c r="Q34" s="12">
        <v>141.1</v>
      </c>
      <c r="R34" s="24">
        <v>148.56</v>
      </c>
      <c r="S34" s="33">
        <v>170.394</v>
      </c>
      <c r="T34" s="31">
        <v>154.716</v>
      </c>
      <c r="U34" s="21">
        <f t="shared" si="0"/>
        <v>90.79897179478151</v>
      </c>
      <c r="V34" s="21">
        <f t="shared" si="1"/>
        <v>104.14378029079161</v>
      </c>
    </row>
    <row r="35" spans="1:22" s="1" customFormat="1" ht="15.75">
      <c r="A35" s="2" t="s">
        <v>40</v>
      </c>
      <c r="B35" s="3" t="s">
        <v>16</v>
      </c>
      <c r="C35" s="14">
        <v>32.94</v>
      </c>
      <c r="D35" s="11">
        <v>35.24</v>
      </c>
      <c r="E35" s="12">
        <v>35.2</v>
      </c>
      <c r="F35" s="12">
        <v>35.98</v>
      </c>
      <c r="G35" s="12">
        <v>37.68</v>
      </c>
      <c r="H35" s="12">
        <v>41.81</v>
      </c>
      <c r="I35" s="12">
        <v>41.72</v>
      </c>
      <c r="J35" s="12">
        <v>43.88</v>
      </c>
      <c r="K35" s="12">
        <v>43.88</v>
      </c>
      <c r="L35" s="12">
        <v>43.97</v>
      </c>
      <c r="M35" s="12">
        <v>44.19</v>
      </c>
      <c r="N35" s="12">
        <v>44.39</v>
      </c>
      <c r="O35" s="12">
        <v>39.26</v>
      </c>
      <c r="P35" s="12">
        <v>39.46</v>
      </c>
      <c r="Q35" s="12">
        <v>38.24</v>
      </c>
      <c r="R35" s="24">
        <v>40.46</v>
      </c>
      <c r="S35" s="33">
        <v>39.976</v>
      </c>
      <c r="T35" s="31">
        <v>41.506</v>
      </c>
      <c r="U35" s="21">
        <f t="shared" si="0"/>
        <v>103.82729637782671</v>
      </c>
      <c r="V35" s="21">
        <f t="shared" si="1"/>
        <v>102.58526940187839</v>
      </c>
    </row>
    <row r="36" spans="1:22" s="1" customFormat="1" ht="15.75">
      <c r="A36" s="2" t="s">
        <v>20</v>
      </c>
      <c r="B36" s="3" t="s">
        <v>16</v>
      </c>
      <c r="C36" s="14">
        <v>42.86</v>
      </c>
      <c r="D36" s="11">
        <v>42.44</v>
      </c>
      <c r="E36" s="11">
        <v>48.21</v>
      </c>
      <c r="F36" s="11">
        <v>48.37</v>
      </c>
      <c r="G36" s="11">
        <v>48.53</v>
      </c>
      <c r="H36" s="11">
        <v>50.89</v>
      </c>
      <c r="I36" s="11">
        <v>50.58</v>
      </c>
      <c r="J36" s="11">
        <v>53.3</v>
      </c>
      <c r="K36" s="11">
        <v>53.21</v>
      </c>
      <c r="L36" s="11">
        <v>53.27</v>
      </c>
      <c r="M36" s="11">
        <v>50.61</v>
      </c>
      <c r="N36" s="11">
        <v>54.93</v>
      </c>
      <c r="O36" s="11">
        <v>55.05</v>
      </c>
      <c r="P36" s="11">
        <v>54.46</v>
      </c>
      <c r="Q36" s="11">
        <v>46.34</v>
      </c>
      <c r="R36" s="27">
        <v>52.36</v>
      </c>
      <c r="S36" s="33">
        <v>51.438</v>
      </c>
      <c r="T36" s="31">
        <v>51.802</v>
      </c>
      <c r="U36" s="21">
        <f t="shared" si="0"/>
        <v>100.70764804230335</v>
      </c>
      <c r="V36" s="21">
        <f t="shared" si="1"/>
        <v>98.93430099312452</v>
      </c>
    </row>
    <row r="37" spans="1:22" s="1" customFormat="1" ht="15.75">
      <c r="A37" s="2" t="s">
        <v>41</v>
      </c>
      <c r="B37" s="3" t="s">
        <v>2</v>
      </c>
      <c r="C37" s="14">
        <v>146.63</v>
      </c>
      <c r="D37" s="11">
        <v>141.13</v>
      </c>
      <c r="E37" s="11">
        <v>143.64</v>
      </c>
      <c r="F37" s="11">
        <v>154.39</v>
      </c>
      <c r="G37" s="12">
        <v>154.4</v>
      </c>
      <c r="H37" s="12">
        <v>158.67</v>
      </c>
      <c r="I37" s="12">
        <v>166.22</v>
      </c>
      <c r="J37" s="12">
        <v>162.39</v>
      </c>
      <c r="K37" s="12">
        <v>159.22</v>
      </c>
      <c r="L37" s="12">
        <v>173.19</v>
      </c>
      <c r="M37" s="12">
        <v>160.55</v>
      </c>
      <c r="N37" s="12">
        <v>183.39</v>
      </c>
      <c r="O37" s="12">
        <v>157.02</v>
      </c>
      <c r="P37" s="12">
        <v>156.55</v>
      </c>
      <c r="Q37" s="12">
        <v>139.3</v>
      </c>
      <c r="R37" s="24">
        <v>155.43</v>
      </c>
      <c r="S37" s="33">
        <v>147.346</v>
      </c>
      <c r="T37" s="31">
        <v>152.40000000000003</v>
      </c>
      <c r="U37" s="21">
        <f t="shared" si="0"/>
        <v>103.43002185332483</v>
      </c>
      <c r="V37" s="21">
        <f t="shared" si="1"/>
        <v>98.05056938814903</v>
      </c>
    </row>
    <row r="38" spans="1:22" s="1" customFormat="1" ht="15.75">
      <c r="A38" s="2" t="s">
        <v>54</v>
      </c>
      <c r="B38" s="3" t="s">
        <v>2</v>
      </c>
      <c r="C38" s="14">
        <v>184.61</v>
      </c>
      <c r="D38" s="11">
        <v>164.67</v>
      </c>
      <c r="E38" s="11">
        <v>215.23</v>
      </c>
      <c r="F38" s="11">
        <v>202.34</v>
      </c>
      <c r="G38" s="11">
        <v>188.41</v>
      </c>
      <c r="H38" s="11">
        <v>224.12</v>
      </c>
      <c r="I38" s="11">
        <v>249.83</v>
      </c>
      <c r="J38" s="11">
        <v>244.12</v>
      </c>
      <c r="K38" s="11">
        <v>230.46</v>
      </c>
      <c r="L38" s="11">
        <v>260.91</v>
      </c>
      <c r="M38" s="11">
        <v>230.67</v>
      </c>
      <c r="N38" s="11">
        <v>261.31</v>
      </c>
      <c r="O38" s="11">
        <v>295.45</v>
      </c>
      <c r="P38" s="11">
        <v>297.29</v>
      </c>
      <c r="Q38" s="12">
        <v>297.4</v>
      </c>
      <c r="R38" s="27">
        <v>368.22</v>
      </c>
      <c r="S38" s="33">
        <v>315.232</v>
      </c>
      <c r="T38" s="31">
        <v>389.72799999999995</v>
      </c>
      <c r="U38" s="21">
        <f t="shared" si="0"/>
        <v>123.63211856664296</v>
      </c>
      <c r="V38" s="21">
        <f t="shared" si="1"/>
        <v>105.8410732714138</v>
      </c>
    </row>
    <row r="39" spans="1:22" s="1" customFormat="1" ht="15.75">
      <c r="A39" s="2" t="s">
        <v>42</v>
      </c>
      <c r="B39" s="3" t="s">
        <v>2</v>
      </c>
      <c r="C39" s="14">
        <v>132.72</v>
      </c>
      <c r="D39" s="11">
        <v>158.13</v>
      </c>
      <c r="E39" s="11">
        <v>140.92</v>
      </c>
      <c r="F39" s="11">
        <v>172.92</v>
      </c>
      <c r="G39" s="11">
        <v>197.82</v>
      </c>
      <c r="H39" s="11">
        <v>209.47</v>
      </c>
      <c r="I39" s="11">
        <v>189.16</v>
      </c>
      <c r="J39" s="11">
        <v>248.44</v>
      </c>
      <c r="K39" s="11">
        <v>250.47</v>
      </c>
      <c r="L39" s="11">
        <v>250.47</v>
      </c>
      <c r="M39" s="11">
        <v>250.47</v>
      </c>
      <c r="N39" s="11">
        <v>277.18</v>
      </c>
      <c r="O39" s="11">
        <v>254.01</v>
      </c>
      <c r="P39" s="11">
        <v>211.67</v>
      </c>
      <c r="Q39" s="11">
        <v>205.98</v>
      </c>
      <c r="R39" s="27">
        <v>171.08</v>
      </c>
      <c r="S39" s="33">
        <v>196.874</v>
      </c>
      <c r="T39" s="31">
        <v>172.254</v>
      </c>
      <c r="U39" s="21">
        <f t="shared" si="0"/>
        <v>87.4945396548046</v>
      </c>
      <c r="V39" s="21">
        <f t="shared" si="1"/>
        <v>100.68622866495205</v>
      </c>
    </row>
    <row r="40" spans="1:22" s="1" customFormat="1" ht="15.75">
      <c r="A40" s="2" t="s">
        <v>17</v>
      </c>
      <c r="B40" s="3" t="s">
        <v>2</v>
      </c>
      <c r="C40" s="14">
        <v>256.76</v>
      </c>
      <c r="D40" s="11">
        <v>257.78</v>
      </c>
      <c r="E40" s="11">
        <v>267.12</v>
      </c>
      <c r="F40" s="11">
        <v>279.02</v>
      </c>
      <c r="G40" s="12">
        <v>278.6</v>
      </c>
      <c r="H40" s="12">
        <v>295.66</v>
      </c>
      <c r="I40" s="12">
        <v>293.92</v>
      </c>
      <c r="J40" s="12">
        <v>297.88</v>
      </c>
      <c r="K40" s="12">
        <v>275</v>
      </c>
      <c r="L40" s="12">
        <v>285.04</v>
      </c>
      <c r="M40" s="12">
        <v>273.76</v>
      </c>
      <c r="N40" s="12">
        <v>278.72</v>
      </c>
      <c r="O40" s="12">
        <v>280.44</v>
      </c>
      <c r="P40" s="12">
        <v>284.36</v>
      </c>
      <c r="Q40" s="12">
        <v>288.76</v>
      </c>
      <c r="R40" s="24">
        <v>319.88</v>
      </c>
      <c r="S40" s="33">
        <v>314.44</v>
      </c>
      <c r="T40" s="31">
        <v>350.16</v>
      </c>
      <c r="U40" s="21">
        <f t="shared" si="0"/>
        <v>111.35987787813255</v>
      </c>
      <c r="V40" s="21">
        <f t="shared" si="1"/>
        <v>109.46604976866325</v>
      </c>
    </row>
    <row r="41" spans="1:22" s="1" customFormat="1" ht="15.75">
      <c r="A41" s="2" t="s">
        <v>55</v>
      </c>
      <c r="B41" s="3" t="s">
        <v>18</v>
      </c>
      <c r="C41" s="14">
        <v>3.6</v>
      </c>
      <c r="D41" s="11">
        <v>4.05</v>
      </c>
      <c r="E41" s="11">
        <v>4.53</v>
      </c>
      <c r="F41" s="11">
        <v>5.26</v>
      </c>
      <c r="G41" s="11">
        <v>5.48</v>
      </c>
      <c r="H41" s="11">
        <v>4.73</v>
      </c>
      <c r="I41" s="11">
        <v>4.85</v>
      </c>
      <c r="J41" s="11">
        <v>4.81</v>
      </c>
      <c r="K41" s="11">
        <v>4.75</v>
      </c>
      <c r="L41" s="11">
        <v>4.32</v>
      </c>
      <c r="M41" s="11">
        <v>4.46</v>
      </c>
      <c r="N41" s="11">
        <v>4.62</v>
      </c>
      <c r="O41" s="12">
        <v>4.7</v>
      </c>
      <c r="P41" s="12">
        <v>4.48</v>
      </c>
      <c r="Q41" s="12">
        <v>4.47</v>
      </c>
      <c r="R41" s="24">
        <v>4.98</v>
      </c>
      <c r="S41" s="33">
        <v>4.66</v>
      </c>
      <c r="T41" s="31">
        <v>5.18</v>
      </c>
      <c r="U41" s="21">
        <f t="shared" si="0"/>
        <v>111.15879828326179</v>
      </c>
      <c r="V41" s="21">
        <f t="shared" si="1"/>
        <v>104.01606425702809</v>
      </c>
    </row>
    <row r="42" spans="1:22" s="1" customFormat="1" ht="15.75">
      <c r="A42" s="2" t="s">
        <v>19</v>
      </c>
      <c r="B42" s="3" t="s">
        <v>2</v>
      </c>
      <c r="C42" s="14">
        <v>64.43</v>
      </c>
      <c r="D42" s="11">
        <v>66.92</v>
      </c>
      <c r="E42" s="11">
        <v>66.13</v>
      </c>
      <c r="F42" s="12">
        <v>68.8</v>
      </c>
      <c r="G42" s="12">
        <v>75.27</v>
      </c>
      <c r="H42" s="12">
        <v>69.97</v>
      </c>
      <c r="I42" s="12">
        <v>69.87</v>
      </c>
      <c r="J42" s="12">
        <v>68.8</v>
      </c>
      <c r="K42" s="12">
        <v>67.96</v>
      </c>
      <c r="L42" s="12">
        <v>72.07</v>
      </c>
      <c r="M42" s="12">
        <v>68.97</v>
      </c>
      <c r="N42" s="12">
        <v>68.17</v>
      </c>
      <c r="O42" s="12">
        <v>71.22</v>
      </c>
      <c r="P42" s="12">
        <v>66.82</v>
      </c>
      <c r="Q42" s="12">
        <v>64.07</v>
      </c>
      <c r="R42" s="24">
        <v>78.89</v>
      </c>
      <c r="S42" s="33">
        <v>93.22200000000001</v>
      </c>
      <c r="T42" s="31">
        <v>91.5275</v>
      </c>
      <c r="U42" s="21">
        <f t="shared" si="0"/>
        <v>98.18229602454356</v>
      </c>
      <c r="V42" s="21">
        <f t="shared" si="1"/>
        <v>116.01914057548485</v>
      </c>
    </row>
    <row r="43" spans="1:22" s="1" customFormat="1" ht="15.75">
      <c r="A43" s="2" t="s">
        <v>39</v>
      </c>
      <c r="B43" s="3" t="s">
        <v>16</v>
      </c>
      <c r="C43" s="14">
        <v>58.65</v>
      </c>
      <c r="D43" s="11">
        <v>51.63</v>
      </c>
      <c r="E43" s="11">
        <v>54.42</v>
      </c>
      <c r="F43" s="11">
        <v>50.01</v>
      </c>
      <c r="G43" s="11">
        <v>51.79</v>
      </c>
      <c r="H43" s="11">
        <v>50.34</v>
      </c>
      <c r="I43" s="11">
        <v>49.16</v>
      </c>
      <c r="J43" s="12">
        <v>49</v>
      </c>
      <c r="K43" s="12">
        <v>51.16</v>
      </c>
      <c r="L43" s="12">
        <v>49.78</v>
      </c>
      <c r="M43" s="12">
        <v>49.82</v>
      </c>
      <c r="N43" s="12">
        <v>52.44</v>
      </c>
      <c r="O43" s="12">
        <v>50.33</v>
      </c>
      <c r="P43" s="12">
        <v>46.6</v>
      </c>
      <c r="Q43" s="12">
        <v>47.03</v>
      </c>
      <c r="R43" s="28">
        <v>75.4</v>
      </c>
      <c r="S43" s="33">
        <v>77.67800000000001</v>
      </c>
      <c r="T43" s="31">
        <v>75.768</v>
      </c>
      <c r="U43" s="21">
        <f t="shared" si="0"/>
        <v>97.54113133705809</v>
      </c>
      <c r="V43" s="21">
        <f t="shared" si="1"/>
        <v>100.48806366047745</v>
      </c>
    </row>
    <row r="44" spans="1:22" s="1" customFormat="1" ht="15.75">
      <c r="A44" s="2" t="s">
        <v>56</v>
      </c>
      <c r="B44" s="3" t="s">
        <v>2</v>
      </c>
      <c r="C44" s="14">
        <v>9.9</v>
      </c>
      <c r="D44" s="11">
        <v>9.78</v>
      </c>
      <c r="E44" s="11">
        <v>9.63</v>
      </c>
      <c r="F44" s="11">
        <v>10.28</v>
      </c>
      <c r="G44" s="11">
        <v>9.53</v>
      </c>
      <c r="H44" s="11">
        <v>9.15</v>
      </c>
      <c r="I44" s="11">
        <v>9.33</v>
      </c>
      <c r="J44" s="11">
        <v>9.63</v>
      </c>
      <c r="K44" s="11">
        <v>9.18</v>
      </c>
      <c r="L44" s="11">
        <v>9.7</v>
      </c>
      <c r="M44" s="11">
        <v>10.08</v>
      </c>
      <c r="N44" s="11">
        <v>11.02</v>
      </c>
      <c r="O44" s="11">
        <v>10.08</v>
      </c>
      <c r="P44" s="12">
        <v>10.5</v>
      </c>
      <c r="Q44" s="12">
        <v>10.7</v>
      </c>
      <c r="R44" s="28">
        <v>10.04</v>
      </c>
      <c r="S44" s="33">
        <v>15.45</v>
      </c>
      <c r="T44" s="31">
        <v>15.85</v>
      </c>
      <c r="U44" s="21">
        <f t="shared" si="0"/>
        <v>102.58899676375404</v>
      </c>
      <c r="V44" s="21">
        <f t="shared" si="1"/>
        <v>157.86852589641435</v>
      </c>
    </row>
    <row r="45" spans="1:22" s="1" customFormat="1" ht="15.75">
      <c r="A45" s="2" t="s">
        <v>57</v>
      </c>
      <c r="B45" s="3" t="s">
        <v>2</v>
      </c>
      <c r="C45" s="14">
        <v>254.53</v>
      </c>
      <c r="D45" s="11">
        <v>346.32</v>
      </c>
      <c r="E45" s="11">
        <v>407.32</v>
      </c>
      <c r="F45" s="11">
        <v>356.32</v>
      </c>
      <c r="G45" s="11">
        <v>312.32</v>
      </c>
      <c r="H45" s="11">
        <v>404.42</v>
      </c>
      <c r="I45" s="11">
        <v>403.32</v>
      </c>
      <c r="J45" s="11">
        <v>369.12</v>
      </c>
      <c r="K45" s="11">
        <v>557.39</v>
      </c>
      <c r="L45" s="11">
        <v>561.39</v>
      </c>
      <c r="M45" s="11">
        <v>388.19</v>
      </c>
      <c r="N45" s="11">
        <v>405.92</v>
      </c>
      <c r="O45" s="11">
        <v>450</v>
      </c>
      <c r="P45" s="12">
        <v>469.5</v>
      </c>
      <c r="Q45" s="12">
        <v>432</v>
      </c>
      <c r="R45" s="24">
        <v>502.5</v>
      </c>
      <c r="S45" s="33">
        <v>721</v>
      </c>
      <c r="T45" s="31">
        <v>668.7</v>
      </c>
      <c r="U45" s="21">
        <f t="shared" si="0"/>
        <v>92.74618585298198</v>
      </c>
      <c r="V45" s="21">
        <f t="shared" si="1"/>
        <v>133.07462686567163</v>
      </c>
    </row>
    <row r="46" spans="1:22" s="1" customFormat="1" ht="20.25" customHeight="1">
      <c r="A46" s="2" t="s">
        <v>34</v>
      </c>
      <c r="B46" s="3" t="s">
        <v>2</v>
      </c>
      <c r="C46" s="14">
        <v>713.75</v>
      </c>
      <c r="D46" s="11">
        <v>908.75</v>
      </c>
      <c r="E46" s="17">
        <v>931.25</v>
      </c>
      <c r="F46" s="18">
        <v>820</v>
      </c>
      <c r="G46" s="18">
        <v>691.25</v>
      </c>
      <c r="H46" s="18">
        <v>917.5</v>
      </c>
      <c r="I46" s="18">
        <v>702.92</v>
      </c>
      <c r="J46" s="18">
        <v>941.25</v>
      </c>
      <c r="K46" s="18">
        <v>1100</v>
      </c>
      <c r="L46" s="18">
        <v>1071</v>
      </c>
      <c r="M46" s="18">
        <v>861</v>
      </c>
      <c r="N46" s="18">
        <v>896</v>
      </c>
      <c r="O46" s="18">
        <v>1015</v>
      </c>
      <c r="P46" s="18">
        <v>915</v>
      </c>
      <c r="Q46" s="18">
        <v>943</v>
      </c>
      <c r="R46" s="29">
        <v>1557</v>
      </c>
      <c r="S46" s="33">
        <v>1899.5</v>
      </c>
      <c r="T46" s="31">
        <v>1959.375</v>
      </c>
      <c r="U46" s="21">
        <f t="shared" si="0"/>
        <v>103.15214530139511</v>
      </c>
      <c r="V46" s="21">
        <f t="shared" si="1"/>
        <v>125.84296724470134</v>
      </c>
    </row>
    <row r="47" spans="1:22" s="1" customFormat="1" ht="61.5" customHeight="1">
      <c r="A47" s="4" t="s">
        <v>35</v>
      </c>
      <c r="B47" s="5"/>
      <c r="C47" s="16">
        <v>3379.66</v>
      </c>
      <c r="D47" s="13">
        <v>3181.95</v>
      </c>
      <c r="E47" s="13">
        <v>3327.24</v>
      </c>
      <c r="F47" s="13">
        <v>3392.88</v>
      </c>
      <c r="G47" s="13">
        <v>3430.37</v>
      </c>
      <c r="H47" s="13">
        <v>3610.35</v>
      </c>
      <c r="I47" s="13">
        <v>3635.04</v>
      </c>
      <c r="J47" s="19">
        <v>3785.2</v>
      </c>
      <c r="K47" s="19">
        <v>3807.79</v>
      </c>
      <c r="L47" s="19">
        <v>3943.93</v>
      </c>
      <c r="M47" s="19">
        <v>3853.1</v>
      </c>
      <c r="N47" s="19">
        <v>3898.39</v>
      </c>
      <c r="O47" s="19">
        <v>3827.91</v>
      </c>
      <c r="P47" s="19">
        <v>3715.51</v>
      </c>
      <c r="Q47" s="19">
        <v>3627.15</v>
      </c>
      <c r="R47" s="25">
        <v>3930.12</v>
      </c>
      <c r="S47" s="19">
        <v>3913.49</v>
      </c>
      <c r="T47" s="30">
        <v>3862.14</v>
      </c>
      <c r="U47" s="22">
        <f>T47/S47*100</f>
        <v>98.68787195061186</v>
      </c>
      <c r="V47" s="22">
        <f>T47/R47*100</f>
        <v>98.27028182345578</v>
      </c>
    </row>
    <row r="48" spans="1:18" s="1" customFormat="1" ht="12.75" customHeight="1">
      <c r="A48" s="8"/>
      <c r="B48" s="9"/>
      <c r="C48" s="10"/>
      <c r="R48" s="26"/>
    </row>
    <row r="49" spans="1:22" ht="38.25" customHeight="1">
      <c r="A49" s="37" t="s">
        <v>44</v>
      </c>
      <c r="B49" s="37"/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</row>
    <row r="50" spans="1:22" ht="36.75" customHeight="1">
      <c r="A50" s="38" t="s">
        <v>45</v>
      </c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</row>
    <row r="51" spans="1:22" ht="12.75">
      <c r="A51" s="38"/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</row>
    <row r="52" spans="1:22" ht="12.75">
      <c r="A52" s="38"/>
      <c r="B52" s="38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</row>
    <row r="53" spans="1:22" ht="29.25" customHeight="1">
      <c r="A53" s="38"/>
      <c r="B53" s="38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</row>
  </sheetData>
  <sheetProtection/>
  <mergeCells count="8">
    <mergeCell ref="A1:V2"/>
    <mergeCell ref="A3:V3"/>
    <mergeCell ref="A49:V49"/>
    <mergeCell ref="A50:V53"/>
    <mergeCell ref="A4:A5"/>
    <mergeCell ref="B4:B5"/>
    <mergeCell ref="R4:T4"/>
    <mergeCell ref="U4:V4"/>
  </mergeCells>
  <printOptions/>
  <pageMargins left="0.74" right="0.3937007874015748" top="0.3937007874015748" bottom="0.85" header="0.5118110236220472" footer="0.66"/>
  <pageSetup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</dc:creator>
  <cp:keywords/>
  <dc:description/>
  <cp:lastModifiedBy>FederyaevaDV</cp:lastModifiedBy>
  <cp:lastPrinted>2016-10-05T13:31:17Z</cp:lastPrinted>
  <dcterms:created xsi:type="dcterms:W3CDTF">2011-01-24T12:16:55Z</dcterms:created>
  <dcterms:modified xsi:type="dcterms:W3CDTF">2016-10-05T13:32:36Z</dcterms:modified>
  <cp:category/>
  <cp:version/>
  <cp:contentType/>
  <cp:contentStatus/>
</cp:coreProperties>
</file>