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<sst xmlns="http://schemas.openxmlformats.org/spreadsheetml/2006/main" count="180" uniqueCount="123">
  <si>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</si>
  <si>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</si>
  <si>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</si>
  <si>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</si>
  <si>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</si>
  <si>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</si>
  <si>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</si>
  <si>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</si>
  <si>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</si>
  <si>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</si>
  <si>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</si>
  <si>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</si>
  <si>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</si>
  <si>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</si>
  <si>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</si>
  <si>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</si>
  <si>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</si>
  <si>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</si>
  <si>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</si>
  <si>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</si>
  <si>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</si>
  <si>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</si>
  <si>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</si>
  <si>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</si>
  <si>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</si>
  <si>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</si>
  <si>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</si>
  <si>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</si>
  <si>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</si>
  <si>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</si>
  <si>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</si>
  <si>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</si>
  <si>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</si>
  <si>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</si>
  <si>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</si>
  <si>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</si>
  <si>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</si>
  <si>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</si>
  <si>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</si>
  <si>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</si>
  <si>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</si>
  <si>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</si>
  <si>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</si>
  <si>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</si>
  <si>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</si>
  <si>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</si>
  <si>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</si>
  <si>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</si>
  <si>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</si>
  <si>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</si>
  <si>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</si>
  <si>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</si>
  <si>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</si>
  <si>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</si>
  <si>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</si>
  <si>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</si>
  <si>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</si>
  <si>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</si>
  <si>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</si>
  <si>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</si>
  <si>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</si>
  <si>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</si>
  <si>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</si>
  <si>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</si>
  <si>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</si>
  <si>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</si>
  <si>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</si>
  <si>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</si>
  <si>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</si>
  <si>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</si>
  <si>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</si>
  <si>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</si>
  <si>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</si>
  <si>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</si>
  <si>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</si>
  <si>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</si>
  <si>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</si>
  <si>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</si>
  <si>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</si>
  <si>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</si>
  <si>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</si>
  <si>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</si>
  <si>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</si>
  <si>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</si>
  <si>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</si>
  <si>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</si>
  <si>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</si>
  <si>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</si>
  <si>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</si>
  <si>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</si>
  <si>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</si>
  <si>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</si>
  <si>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</si>
  <si>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</si>
  <si>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</si>
  <si>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</si>
  <si>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</si>
  <si>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</si>
  <si>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</si>
  <si>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</si>
  <si>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сентябрь</t>
  </si>
  <si>
    <t>на 01.09.2014, руб.</t>
  </si>
  <si>
    <t>на 30.09.2014, руб.</t>
  </si>
  <si>
    <t>Темп роста цен на 30.09.14 по сравнению с 01.09.14, %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</si>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</sst>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S8" sqref="BS8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19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5.75">
      <c r="A2" s="22" t="s">
        <v>0</v>
      </c>
      <c r="B2" s="2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 t="s">
        <v>72</v>
      </c>
      <c r="AT2" s="15"/>
      <c r="AU2" s="16"/>
      <c r="AV2" s="12" t="s">
        <v>79</v>
      </c>
      <c r="AW2" s="14" t="s">
        <v>73</v>
      </c>
      <c r="AX2" s="15"/>
      <c r="AY2" s="16"/>
      <c r="AZ2" s="12" t="s">
        <v>81</v>
      </c>
      <c r="BA2" s="14" t="s">
        <v>82</v>
      </c>
      <c r="BB2" s="15"/>
      <c r="BC2" s="16"/>
      <c r="BD2" s="12" t="s">
        <v>86</v>
      </c>
      <c r="BE2" s="14" t="s">
        <v>87</v>
      </c>
      <c r="BF2" s="15"/>
      <c r="BG2" s="16"/>
      <c r="BH2" s="12" t="s">
        <v>91</v>
      </c>
      <c r="BI2" s="14" t="s">
        <v>100</v>
      </c>
      <c r="BJ2" s="16"/>
      <c r="BK2" s="12" t="s">
        <v>103</v>
      </c>
      <c r="BL2" s="14" t="s">
        <v>92</v>
      </c>
      <c r="BM2" s="15"/>
      <c r="BN2" s="16"/>
      <c r="BO2" s="12" t="s">
        <v>96</v>
      </c>
    </row>
    <row r="3" spans="1:67" ht="31.5" customHeight="1">
      <c r="A3" s="24"/>
      <c r="B3" s="20"/>
      <c r="C3" s="11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2"/>
      <c r="AW3" s="7" t="s">
        <v>67</v>
      </c>
      <c r="AX3" s="7" t="s">
        <v>68</v>
      </c>
      <c r="AY3" s="7" t="s">
        <v>69</v>
      </c>
      <c r="AZ3" s="12"/>
      <c r="BA3" s="7" t="s">
        <v>67</v>
      </c>
      <c r="BB3" s="7" t="s">
        <v>68</v>
      </c>
      <c r="BC3" s="7" t="s">
        <v>69</v>
      </c>
      <c r="BD3" s="12"/>
      <c r="BE3" s="7" t="s">
        <v>67</v>
      </c>
      <c r="BF3" s="7" t="s">
        <v>68</v>
      </c>
      <c r="BG3" s="7" t="s">
        <v>69</v>
      </c>
      <c r="BH3" s="12"/>
      <c r="BI3" s="17" t="s">
        <v>101</v>
      </c>
      <c r="BJ3" s="17" t="s">
        <v>102</v>
      </c>
      <c r="BK3" s="12"/>
      <c r="BL3" s="7" t="s">
        <v>67</v>
      </c>
      <c r="BM3" s="7" t="s">
        <v>68</v>
      </c>
      <c r="BN3" s="7" t="s">
        <v>69</v>
      </c>
      <c r="BO3" s="12"/>
    </row>
    <row r="4" spans="1:67" ht="84.75" customHeight="1">
      <c r="A4" s="25"/>
      <c r="B4" s="26"/>
      <c r="C4" s="11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2"/>
      <c r="AW4" s="2" t="s">
        <v>77</v>
      </c>
      <c r="AX4" s="2" t="s">
        <v>78</v>
      </c>
      <c r="AY4" s="2" t="s">
        <v>80</v>
      </c>
      <c r="AZ4" s="12"/>
      <c r="BA4" s="2" t="s">
        <v>83</v>
      </c>
      <c r="BB4" s="2" t="s">
        <v>84</v>
      </c>
      <c r="BC4" s="2" t="s">
        <v>85</v>
      </c>
      <c r="BD4" s="12"/>
      <c r="BE4" s="2" t="s">
        <v>88</v>
      </c>
      <c r="BF4" s="2" t="s">
        <v>90</v>
      </c>
      <c r="BG4" s="2" t="s">
        <v>89</v>
      </c>
      <c r="BH4" s="12"/>
      <c r="BI4" s="18"/>
      <c r="BJ4" s="18"/>
      <c r="BK4" s="12"/>
      <c r="BL4" s="2" t="s">
        <v>93</v>
      </c>
      <c r="BM4" s="2" t="s">
        <v>94</v>
      </c>
      <c r="BN4" s="2" t="s">
        <v>95</v>
      </c>
      <c r="BO4" s="12"/>
    </row>
    <row r="5" spans="1:67" ht="15.75">
      <c r="A5" s="21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27">
        <v>38.13</v>
      </c>
      <c r="BJ5" s="27">
        <v>37.33</v>
      </c>
      <c r="BK5" s="6">
        <f>BJ5/BI5*100</f>
        <v>97.90191450301599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21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27">
        <v>54.33</v>
      </c>
      <c r="BJ6" s="27">
        <v>54.6</v>
      </c>
      <c r="BK6" s="6">
        <f>BJ6/BI6*100</f>
        <v>100.49696300386528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4" ref="BO6:BO48">BN6/BL6*100</f>
        <v>99.05437352245863</v>
      </c>
    </row>
    <row r="7" spans="1:67" ht="15.75">
      <c r="A7" s="21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27">
        <v>24.59</v>
      </c>
      <c r="BJ7" s="27">
        <v>22.96</v>
      </c>
      <c r="BK7" s="6">
        <f>BJ7/BI7*100</f>
        <v>93.37128914192762</v>
      </c>
      <c r="BL7" s="4">
        <v>30.9875</v>
      </c>
      <c r="BM7" s="4">
        <v>30.1125</v>
      </c>
      <c r="BN7" s="4">
        <v>30.1125</v>
      </c>
      <c r="BO7" s="6">
        <f t="shared" si="4"/>
        <v>97.17628075837031</v>
      </c>
    </row>
    <row r="8" spans="1:67" ht="15.75">
      <c r="A8" s="21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27">
        <v>40.36</v>
      </c>
      <c r="BJ8" s="27">
        <v>51.44</v>
      </c>
      <c r="BK8" s="6">
        <f>BJ8/BI8*100</f>
        <v>127.45292368681862</v>
      </c>
      <c r="BL8" s="4">
        <v>38.11111111111111</v>
      </c>
      <c r="BM8" s="4">
        <v>38.86111111111111</v>
      </c>
      <c r="BN8" s="4">
        <v>38.86111111111111</v>
      </c>
      <c r="BO8" s="6">
        <f t="shared" si="4"/>
        <v>101.96793002915452</v>
      </c>
    </row>
    <row r="9" spans="1:67" ht="15.75">
      <c r="A9" s="21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27">
        <v>23.49</v>
      </c>
      <c r="BJ9" s="27">
        <v>23.74</v>
      </c>
      <c r="BK9" s="6">
        <f>BJ9/BI9*100</f>
        <v>101.06428267347806</v>
      </c>
      <c r="BL9" s="4">
        <v>25.5</v>
      </c>
      <c r="BM9" s="4">
        <v>24.97222222222222</v>
      </c>
      <c r="BN9" s="4">
        <v>24.138888888888886</v>
      </c>
      <c r="BO9" s="6">
        <f t="shared" si="4"/>
        <v>94.66230936819171</v>
      </c>
    </row>
    <row r="10" spans="1:67" ht="15.75">
      <c r="A10" s="21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27">
        <v>30.83</v>
      </c>
      <c r="BJ10" s="27">
        <v>24.88</v>
      </c>
      <c r="BK10" s="6">
        <f>BJ10/BI10*100</f>
        <v>80.70061628284138</v>
      </c>
      <c r="BL10" s="4">
        <v>37.55555555555556</v>
      </c>
      <c r="BM10" s="4">
        <v>33.666666666666664</v>
      </c>
      <c r="BN10" s="4">
        <v>33.666666666666664</v>
      </c>
      <c r="BO10" s="6">
        <f t="shared" si="4"/>
        <v>89.64497041420117</v>
      </c>
    </row>
    <row r="11" spans="1:67" ht="15.75">
      <c r="A11" s="21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27">
        <v>32.13</v>
      </c>
      <c r="BJ11" s="27">
        <v>34.71</v>
      </c>
      <c r="BK11" s="6">
        <f>BJ11/BI11*100</f>
        <v>108.02987861811391</v>
      </c>
      <c r="BL11" s="4">
        <v>33.08333333333333</v>
      </c>
      <c r="BM11" s="4">
        <v>34.583333333333336</v>
      </c>
      <c r="BN11" s="4">
        <v>33.83333333333333</v>
      </c>
      <c r="BO11" s="6">
        <f t="shared" si="4"/>
        <v>102.26700251889169</v>
      </c>
    </row>
    <row r="12" spans="1:67" ht="15.75">
      <c r="A12" s="21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27">
        <v>16.98</v>
      </c>
      <c r="BJ12" s="27">
        <v>17.58</v>
      </c>
      <c r="BK12" s="6">
        <f>BJ12/BI12*100</f>
        <v>103.53356890459362</v>
      </c>
      <c r="BL12" s="4">
        <v>17.5</v>
      </c>
      <c r="BM12" s="4">
        <v>18</v>
      </c>
      <c r="BN12" s="4">
        <v>18</v>
      </c>
      <c r="BO12" s="6">
        <f t="shared" si="4"/>
        <v>102.85714285714285</v>
      </c>
    </row>
    <row r="13" spans="1:67" ht="15.75">
      <c r="A13" s="21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27">
        <v>16.38</v>
      </c>
      <c r="BJ13" s="27">
        <v>15.78</v>
      </c>
      <c r="BK13" s="6">
        <f>BJ13/BI13*100</f>
        <v>96.33699633699634</v>
      </c>
      <c r="BL13" s="4">
        <v>16.875</v>
      </c>
      <c r="BM13" s="4">
        <v>17.25</v>
      </c>
      <c r="BN13" s="4">
        <v>17.5</v>
      </c>
      <c r="BO13" s="6">
        <f t="shared" si="4"/>
        <v>103.7037037037037</v>
      </c>
    </row>
    <row r="14" spans="1:67" ht="15.75">
      <c r="A14" s="21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27">
        <v>27.16</v>
      </c>
      <c r="BJ14" s="27">
        <v>23.56</v>
      </c>
      <c r="BK14" s="6">
        <f>BJ14/BI14*100</f>
        <v>86.74521354933725</v>
      </c>
      <c r="BL14" s="4">
        <v>32.46666666666667</v>
      </c>
      <c r="BM14" s="4">
        <v>33.63333333333333</v>
      </c>
      <c r="BN14" s="4">
        <v>33.63333333333333</v>
      </c>
      <c r="BO14" s="6">
        <f t="shared" si="4"/>
        <v>103.59342915811087</v>
      </c>
    </row>
    <row r="15" spans="1:67" ht="15.75">
      <c r="A15" s="21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27">
        <v>20.18</v>
      </c>
      <c r="BJ15" s="27">
        <v>19.58</v>
      </c>
      <c r="BK15" s="6">
        <f>BJ15/BI15*100</f>
        <v>97.02675916749256</v>
      </c>
      <c r="BL15" s="4">
        <v>18.333333333333332</v>
      </c>
      <c r="BM15" s="4">
        <v>19.525</v>
      </c>
      <c r="BN15" s="4">
        <v>19.525</v>
      </c>
      <c r="BO15" s="6">
        <f t="shared" si="4"/>
        <v>106.5</v>
      </c>
    </row>
    <row r="16" spans="1:67" ht="15.75">
      <c r="A16" s="21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27">
        <v>20.45</v>
      </c>
      <c r="BJ16" s="27">
        <v>17.45</v>
      </c>
      <c r="BK16" s="6">
        <f>BJ16/BI16*100</f>
        <v>85.33007334963325</v>
      </c>
      <c r="BL16" s="4">
        <v>21.066666666666666</v>
      </c>
      <c r="BM16" s="4">
        <v>29</v>
      </c>
      <c r="BN16" s="4">
        <v>29</v>
      </c>
      <c r="BO16" s="6">
        <f t="shared" si="4"/>
        <v>137.65822784810126</v>
      </c>
    </row>
    <row r="17" spans="1:67" ht="15.75">
      <c r="A17" s="21">
        <v>13</v>
      </c>
      <c r="B17" s="3" t="s">
        <v>111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27">
        <v>53.56</v>
      </c>
      <c r="BJ17" s="27">
        <v>51.56</v>
      </c>
      <c r="BK17" s="6">
        <f>BJ17/BI17*100</f>
        <v>96.26587005227782</v>
      </c>
      <c r="BL17" s="4"/>
      <c r="BM17" s="4"/>
      <c r="BN17" s="4"/>
      <c r="BO17" s="6"/>
    </row>
    <row r="18" spans="1:67" ht="15.75">
      <c r="A18" s="21">
        <v>14</v>
      </c>
      <c r="B18" s="3" t="s">
        <v>112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27">
        <v>38.16</v>
      </c>
      <c r="BJ18" s="27">
        <v>36.16</v>
      </c>
      <c r="BK18" s="6">
        <f>BJ18/BI18*100</f>
        <v>94.75890985324948</v>
      </c>
      <c r="BL18" s="4"/>
      <c r="BM18" s="4"/>
      <c r="BN18" s="4"/>
      <c r="BO18" s="6"/>
    </row>
    <row r="19" spans="1:67" ht="15.75">
      <c r="A19" s="21">
        <v>15</v>
      </c>
      <c r="B19" s="3" t="s">
        <v>113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27">
        <v>40.76</v>
      </c>
      <c r="BJ19" s="27">
        <v>42.76</v>
      </c>
      <c r="BK19" s="6">
        <f>BJ19/BI19*100</f>
        <v>104.90677134445534</v>
      </c>
      <c r="BL19" s="4"/>
      <c r="BM19" s="4"/>
      <c r="BN19" s="4"/>
      <c r="BO19" s="6"/>
    </row>
    <row r="20" spans="1:67" ht="15.75">
      <c r="A20" s="21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27">
        <v>47.74</v>
      </c>
      <c r="BJ20" s="27">
        <v>43.56</v>
      </c>
      <c r="BK20" s="6">
        <f>BJ20/BI20*100</f>
        <v>91.24423963133641</v>
      </c>
      <c r="BL20" s="4">
        <v>49.7</v>
      </c>
      <c r="BM20" s="4">
        <v>48.45</v>
      </c>
      <c r="BN20" s="4">
        <v>48.45</v>
      </c>
      <c r="BO20" s="6">
        <f t="shared" si="4"/>
        <v>97.48490945674044</v>
      </c>
    </row>
    <row r="21" spans="1:67" ht="15.75">
      <c r="A21" s="21">
        <v>17</v>
      </c>
      <c r="B21" s="3" t="s">
        <v>107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27">
        <v>41.96</v>
      </c>
      <c r="BJ21" s="27">
        <v>51.36</v>
      </c>
      <c r="BK21" s="6">
        <f>BJ21/BI21*100</f>
        <v>122.40228789323164</v>
      </c>
      <c r="BL21" s="4"/>
      <c r="BM21" s="4"/>
      <c r="BN21" s="4"/>
      <c r="BO21" s="6"/>
    </row>
    <row r="22" spans="1:67" ht="15.75">
      <c r="A22" s="21">
        <v>18</v>
      </c>
      <c r="B22" s="3" t="s">
        <v>108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27">
        <v>95.76</v>
      </c>
      <c r="BJ22" s="27">
        <v>74.56</v>
      </c>
      <c r="BK22" s="6">
        <f>BJ22/BI22*100</f>
        <v>77.86131996658312</v>
      </c>
      <c r="BL22" s="4"/>
      <c r="BM22" s="4"/>
      <c r="BN22" s="4"/>
      <c r="BO22" s="6"/>
    </row>
    <row r="23" spans="1:67" ht="15.75">
      <c r="A23" s="21">
        <v>19</v>
      </c>
      <c r="B23" s="3" t="s">
        <v>109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27">
        <v>54.96</v>
      </c>
      <c r="BJ23" s="27">
        <v>57.96</v>
      </c>
      <c r="BK23" s="6">
        <f>BJ23/BI23*100</f>
        <v>105.4585152838428</v>
      </c>
      <c r="BL23" s="4"/>
      <c r="BM23" s="4"/>
      <c r="BN23" s="4"/>
      <c r="BO23" s="6"/>
    </row>
    <row r="24" spans="1:67" ht="15.75">
      <c r="A24" s="21">
        <v>20</v>
      </c>
      <c r="B24" s="3" t="s">
        <v>110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27">
        <v>98.56</v>
      </c>
      <c r="BJ24" s="27">
        <v>98.56</v>
      </c>
      <c r="BK24" s="6">
        <f>BJ24/BI24*100</f>
        <v>100</v>
      </c>
      <c r="BL24" s="4"/>
      <c r="BM24" s="4"/>
      <c r="BN24" s="4"/>
      <c r="BO24" s="6"/>
    </row>
    <row r="25" spans="1:67" ht="15.75">
      <c r="A25" s="21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27">
        <v>38.68</v>
      </c>
      <c r="BJ25" s="27">
        <v>38.18</v>
      </c>
      <c r="BK25" s="6">
        <f>BJ25/BI25*100</f>
        <v>98.70734229576009</v>
      </c>
      <c r="BL25" s="4">
        <v>32.95</v>
      </c>
      <c r="BM25" s="4">
        <v>34.31111111111111</v>
      </c>
      <c r="BN25" s="4">
        <v>34.31111111111111</v>
      </c>
      <c r="BO25" s="6">
        <f t="shared" si="4"/>
        <v>104.13083796998819</v>
      </c>
    </row>
    <row r="26" spans="1:67" ht="15.75">
      <c r="A26" s="21">
        <v>22</v>
      </c>
      <c r="B26" s="3" t="s">
        <v>114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27">
        <v>11.73</v>
      </c>
      <c r="BJ26" s="27">
        <v>11.48</v>
      </c>
      <c r="BK26" s="6">
        <f>BJ26/BI26*100</f>
        <v>97.8687127024723</v>
      </c>
      <c r="BL26" s="4"/>
      <c r="BM26" s="4"/>
      <c r="BN26" s="4"/>
      <c r="BO26" s="6"/>
    </row>
    <row r="27" spans="1:67" ht="15.75">
      <c r="A27" s="21">
        <v>23</v>
      </c>
      <c r="B27" s="3" t="s">
        <v>120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27">
        <v>334.67</v>
      </c>
      <c r="BJ27" s="27">
        <v>299.33</v>
      </c>
      <c r="BK27" s="6">
        <f>BJ27/BI27*100</f>
        <v>89.44034421967908</v>
      </c>
      <c r="BL27" s="4"/>
      <c r="BM27" s="4"/>
      <c r="BN27" s="4"/>
      <c r="BO27" s="6"/>
    </row>
    <row r="28" spans="1:67" ht="15.75">
      <c r="A28" s="21">
        <v>24</v>
      </c>
      <c r="B28" s="3" t="s">
        <v>121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27">
        <v>33.25</v>
      </c>
      <c r="BJ28" s="27">
        <v>33.25</v>
      </c>
      <c r="BK28" s="6">
        <f>BJ28/BI28*100</f>
        <v>100</v>
      </c>
      <c r="BL28" s="4"/>
      <c r="BM28" s="4"/>
      <c r="BN28" s="4"/>
      <c r="BO28" s="6"/>
    </row>
    <row r="29" spans="1:67" ht="15.75">
      <c r="A29" s="21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27">
        <v>314.95</v>
      </c>
      <c r="BJ29" s="27">
        <v>254.95</v>
      </c>
      <c r="BK29" s="6">
        <f>BJ29/BI29*100</f>
        <v>80.94935704080012</v>
      </c>
      <c r="BL29" s="4">
        <v>313</v>
      </c>
      <c r="BM29" s="4">
        <v>313</v>
      </c>
      <c r="BN29" s="4">
        <v>313</v>
      </c>
      <c r="BO29" s="6">
        <f t="shared" si="4"/>
        <v>100</v>
      </c>
    </row>
    <row r="30" spans="1:67" ht="15.75">
      <c r="A30" s="21">
        <v>26</v>
      </c>
      <c r="B30" s="3" t="s">
        <v>122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27">
        <v>289.95</v>
      </c>
      <c r="BJ30" s="27">
        <v>274.95</v>
      </c>
      <c r="BK30" s="6">
        <f>BJ30/BI30*100</f>
        <v>94.82669425763063</v>
      </c>
      <c r="BL30" s="4"/>
      <c r="BM30" s="4"/>
      <c r="BN30" s="4"/>
      <c r="BO30" s="6"/>
    </row>
    <row r="31" spans="1:67" ht="15.75">
      <c r="A31" s="21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27">
        <v>136.2</v>
      </c>
      <c r="BJ31" s="27">
        <v>134.7</v>
      </c>
      <c r="BK31" s="6">
        <f>BJ31/BI31*100</f>
        <v>98.89867841409692</v>
      </c>
      <c r="BL31" s="4">
        <v>96.96666666666665</v>
      </c>
      <c r="BM31" s="4">
        <v>96.96666666666665</v>
      </c>
      <c r="BN31" s="4">
        <v>96.96666666666665</v>
      </c>
      <c r="BO31" s="6">
        <f t="shared" si="4"/>
        <v>100</v>
      </c>
    </row>
    <row r="32" spans="1:67" ht="15.75">
      <c r="A32" s="21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27">
        <v>132.97</v>
      </c>
      <c r="BJ32" s="27">
        <v>168.1</v>
      </c>
      <c r="BK32" s="6">
        <f>BJ32/BI32*100</f>
        <v>126.41949311874858</v>
      </c>
      <c r="BL32" s="4">
        <v>102.725</v>
      </c>
      <c r="BM32" s="4">
        <v>96.96666666666665</v>
      </c>
      <c r="BN32" s="4">
        <v>96.96666666666665</v>
      </c>
      <c r="BO32" s="6">
        <f t="shared" si="4"/>
        <v>94.39441875557718</v>
      </c>
    </row>
    <row r="33" spans="1:67" ht="15.75">
      <c r="A33" s="21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27">
        <v>174.6</v>
      </c>
      <c r="BJ33" s="27">
        <v>167.7</v>
      </c>
      <c r="BK33" s="6">
        <f>BJ33/BI33*100</f>
        <v>96.04810996563573</v>
      </c>
      <c r="BL33" s="4">
        <v>168.475</v>
      </c>
      <c r="BM33" s="4">
        <v>191.475</v>
      </c>
      <c r="BN33" s="4">
        <v>191.475</v>
      </c>
      <c r="BO33" s="6">
        <f t="shared" si="4"/>
        <v>113.6518771331058</v>
      </c>
    </row>
    <row r="34" spans="1:67" ht="19.5" customHeight="1">
      <c r="A34" s="21">
        <v>30</v>
      </c>
      <c r="B34" s="3" t="s">
        <v>115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27">
        <v>232.2</v>
      </c>
      <c r="BJ34" s="27">
        <v>231.7</v>
      </c>
      <c r="BK34" s="6">
        <f>BJ34/BI34*100</f>
        <v>99.78466838931955</v>
      </c>
      <c r="BL34" s="4">
        <v>238.325</v>
      </c>
      <c r="BM34" s="4">
        <v>227.475</v>
      </c>
      <c r="BN34" s="4">
        <v>227.475</v>
      </c>
      <c r="BO34" s="6">
        <f t="shared" si="4"/>
        <v>95.44739326549879</v>
      </c>
    </row>
    <row r="35" spans="1:67" ht="19.5" customHeight="1">
      <c r="A35" s="21">
        <v>31</v>
      </c>
      <c r="B35" s="3" t="s">
        <v>116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27">
        <v>430.95</v>
      </c>
      <c r="BJ35" s="27">
        <v>472.93</v>
      </c>
      <c r="BK35" s="6">
        <f>BJ35/BI35*100</f>
        <v>109.74126928878061</v>
      </c>
      <c r="BL35" s="4"/>
      <c r="BM35" s="4"/>
      <c r="BN35" s="4"/>
      <c r="BO35" s="6"/>
    </row>
    <row r="36" spans="1:67" ht="15.75">
      <c r="A36" s="21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27">
        <v>85.21</v>
      </c>
      <c r="BJ36" s="27">
        <v>71.17</v>
      </c>
      <c r="BK36" s="6">
        <f>BJ36/BI36*100</f>
        <v>83.52306067362987</v>
      </c>
      <c r="BL36" s="4">
        <v>81.56666666666666</v>
      </c>
      <c r="BM36" s="4">
        <v>81.5</v>
      </c>
      <c r="BN36" s="4">
        <v>81.5</v>
      </c>
      <c r="BO36" s="6">
        <f t="shared" si="4"/>
        <v>99.91826726604005</v>
      </c>
    </row>
    <row r="37" spans="1:67" ht="15.75">
      <c r="A37" s="21">
        <v>33</v>
      </c>
      <c r="B37" s="3" t="s">
        <v>117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27">
        <v>235.31</v>
      </c>
      <c r="BJ37" s="27">
        <v>231.23</v>
      </c>
      <c r="BK37" s="6">
        <f>BJ37/BI37*100</f>
        <v>98.26611703709999</v>
      </c>
      <c r="BL37" s="4"/>
      <c r="BM37" s="4"/>
      <c r="BN37" s="4"/>
      <c r="BO37" s="6"/>
    </row>
    <row r="38" spans="1:67" ht="15.75">
      <c r="A38" s="21">
        <v>34</v>
      </c>
      <c r="B38" s="3" t="s">
        <v>118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27">
        <v>156.09</v>
      </c>
      <c r="BJ38" s="27">
        <v>161.05</v>
      </c>
      <c r="BK38" s="6">
        <f>BJ38/BI38*100</f>
        <v>103.17765391761165</v>
      </c>
      <c r="BL38" s="4"/>
      <c r="BM38" s="4"/>
      <c r="BN38" s="4"/>
      <c r="BO38" s="6"/>
    </row>
    <row r="39" spans="1:67" ht="15.75">
      <c r="A39" s="21">
        <v>35</v>
      </c>
      <c r="B39" s="3" t="s">
        <v>119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27">
        <v>22.23</v>
      </c>
      <c r="BJ39" s="27">
        <v>25.7</v>
      </c>
      <c r="BK39" s="6">
        <f>BJ39/BI39*100</f>
        <v>115.60953666216824</v>
      </c>
      <c r="BL39" s="4"/>
      <c r="BM39" s="4"/>
      <c r="BN39" s="4"/>
      <c r="BO39" s="6"/>
    </row>
    <row r="40" spans="1:67" ht="18" customHeight="1">
      <c r="A40" s="21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27">
        <v>40</v>
      </c>
      <c r="BJ40" s="27">
        <v>41.23</v>
      </c>
      <c r="BK40" s="6">
        <f>BJ40/BI40*100</f>
        <v>103.07499999999999</v>
      </c>
      <c r="BL40" s="4">
        <v>35.59722222222222</v>
      </c>
      <c r="BM40" s="4">
        <v>37.47222222222222</v>
      </c>
      <c r="BN40" s="4">
        <v>37.47222222222222</v>
      </c>
      <c r="BO40" s="6">
        <f t="shared" si="4"/>
        <v>105.2672649239173</v>
      </c>
    </row>
    <row r="41" spans="1:67" ht="15.75">
      <c r="A41" s="21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27">
        <v>173.34</v>
      </c>
      <c r="BJ41" s="27">
        <v>170.19</v>
      </c>
      <c r="BK41" s="6">
        <f>BJ41/BI41*100</f>
        <v>98.18276220145378</v>
      </c>
      <c r="BL41" s="4">
        <v>161.36111111111111</v>
      </c>
      <c r="BM41" s="4">
        <v>145.07777777777778</v>
      </c>
      <c r="BN41" s="4">
        <v>145.63333333333333</v>
      </c>
      <c r="BO41" s="6">
        <f t="shared" si="4"/>
        <v>90.25305560337407</v>
      </c>
    </row>
    <row r="42" spans="1:67" ht="15.75">
      <c r="A42" s="21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27">
        <v>244.32</v>
      </c>
      <c r="BJ42" s="27">
        <v>263.34</v>
      </c>
      <c r="BK42" s="6">
        <f>BJ42/BI42*100</f>
        <v>107.78487229862475</v>
      </c>
      <c r="BL42" s="4">
        <v>175.97222222222223</v>
      </c>
      <c r="BM42" s="4">
        <v>157.00277777777777</v>
      </c>
      <c r="BN42" s="4">
        <v>157.00277777777777</v>
      </c>
      <c r="BO42" s="6">
        <f t="shared" si="4"/>
        <v>89.22020520915548</v>
      </c>
    </row>
    <row r="43" spans="1:67" ht="15.75">
      <c r="A43" s="21">
        <v>39</v>
      </c>
      <c r="B43" s="3" t="s">
        <v>105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27">
        <v>55.46</v>
      </c>
      <c r="BJ43" s="27">
        <v>60.7</v>
      </c>
      <c r="BK43" s="6">
        <f>BJ43/BI43*100</f>
        <v>109.44825099170575</v>
      </c>
      <c r="BL43" s="4"/>
      <c r="BM43" s="4"/>
      <c r="BN43" s="4"/>
      <c r="BO43" s="6"/>
    </row>
    <row r="44" spans="1:67" ht="15.75">
      <c r="A44" s="21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27">
        <v>170.81</v>
      </c>
      <c r="BJ44" s="27">
        <v>176.03</v>
      </c>
      <c r="BK44" s="6">
        <f>BJ44/BI44*100</f>
        <v>103.05602716468591</v>
      </c>
      <c r="BL44" s="4">
        <v>201.66666666666669</v>
      </c>
      <c r="BM44" s="4">
        <v>227.75</v>
      </c>
      <c r="BN44" s="4">
        <v>230.52777777777777</v>
      </c>
      <c r="BO44" s="6">
        <f t="shared" si="4"/>
        <v>114.31129476584022</v>
      </c>
    </row>
    <row r="45" spans="1:67" ht="15.75">
      <c r="A45" s="21">
        <v>41</v>
      </c>
      <c r="B45" s="3" t="s">
        <v>106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27">
        <v>282.2</v>
      </c>
      <c r="BJ45" s="27">
        <v>288.7</v>
      </c>
      <c r="BK45" s="6">
        <f>BJ45/BI45*100</f>
        <v>102.3033309709426</v>
      </c>
      <c r="BL45" s="4">
        <v>215.85</v>
      </c>
      <c r="BM45" s="4">
        <v>221.1</v>
      </c>
      <c r="BN45" s="4">
        <v>221.1</v>
      </c>
      <c r="BO45" s="6">
        <f t="shared" si="4"/>
        <v>102.43224461431551</v>
      </c>
    </row>
    <row r="46" spans="1:67" ht="15.75">
      <c r="A46" s="21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27">
        <v>47.2</v>
      </c>
      <c r="BJ46" s="27">
        <v>45.2</v>
      </c>
      <c r="BK46" s="6">
        <f>BJ46/BI46*100</f>
        <v>95.76271186440678</v>
      </c>
      <c r="BL46" s="4">
        <v>47.975</v>
      </c>
      <c r="BM46" s="4">
        <v>47.725</v>
      </c>
      <c r="BN46" s="4">
        <v>48.225</v>
      </c>
      <c r="BO46" s="6">
        <f t="shared" si="4"/>
        <v>100.52110474205315</v>
      </c>
    </row>
    <row r="47" spans="1:67" ht="15.75">
      <c r="A47" s="21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27">
        <v>58.03</v>
      </c>
      <c r="BJ47" s="27">
        <v>79.44</v>
      </c>
      <c r="BK47" s="6">
        <f>BJ47/BI47*100</f>
        <v>136.89470963294846</v>
      </c>
      <c r="BL47" s="4">
        <v>70.92222222222222</v>
      </c>
      <c r="BM47" s="4">
        <v>62.9</v>
      </c>
      <c r="BN47" s="4">
        <v>62.9</v>
      </c>
      <c r="BO47" s="6">
        <f t="shared" si="4"/>
        <v>88.68870437098543</v>
      </c>
    </row>
    <row r="48" spans="1:67" ht="18" customHeight="1">
      <c r="A48" s="21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27">
        <v>51.05</v>
      </c>
      <c r="BJ48" s="27">
        <v>52.44</v>
      </c>
      <c r="BK48" s="6">
        <f>BJ48/BI48*100</f>
        <v>102.72282076395692</v>
      </c>
      <c r="BL48" s="4">
        <v>75.52777777777777</v>
      </c>
      <c r="BM48" s="4">
        <v>70.80555555555556</v>
      </c>
      <c r="BN48" s="4">
        <v>69.69444444444444</v>
      </c>
      <c r="BO48" s="6">
        <f t="shared" si="4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0" t="s">
        <v>98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9"/>
      <c r="BM50" s="9"/>
      <c r="BN50" s="9"/>
      <c r="BO50" s="9"/>
    </row>
  </sheetData>
  <sheetProtection/>
  <mergeCells count="19">
    <mergeCell ref="BI2:BJ2"/>
    <mergeCell ref="A2:B4"/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2014-11-07T06:44:42Z</cp:lastPrinted>
  <dcterms:created xsi:type="dcterms:W3CDTF">2011-01-24T12:16:27Z</dcterms:created>
  <dcterms:modified xsi:type="dcterms:W3CDTF">2014-11-07T07:02:16Z</dcterms:modified>
  <cp:category/>
  <cp:version/>
  <cp:contentType/>
  <cp:contentStatus/>
</cp:coreProperties>
</file>