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<sst xmlns="http://schemas.openxmlformats.org/spreadsheetml/2006/main" count="111" uniqueCount="73">
  <si>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</si>
  <si>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</si>
  <si>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</si>
  <si>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</si>
  <si>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</si>
  <si>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</si>
  <si>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</si>
  <si>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</si>
  <si>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</si>
  <si>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</si>
  <si>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</si>
  <si>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</si>
  <si>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</si>
  <si>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</si>
  <si>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</si>
  <si>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</si>
  <si>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</si>
  <si>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</si>
  <si>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</si>
  <si>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</si>
  <si>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</si>
  <si>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</si>
  <si>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</si>
  <si>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</si>
  <si>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</si>
  <si>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</si>
  <si>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</si>
  <si>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</si>
  <si>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</si>
  <si>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</si>
  <si>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</si>
  <si>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</si>
  <si>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</si>
  <si>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</si>
  <si>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</si>
  <si>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</si>
  <si>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</si>
  <si>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</si>
  <si>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</si>
  <si>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</si>
  <si>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</si>
  <si>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</si>
  <si>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</si>
  <si>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</si>
  <si>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</si>
  <si>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</si>
  <si>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</si>
  <si>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</si>
  <si>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</si>
  <si>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</si>
  <si>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</si>
  <si>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</si>
  <si>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</si>
  <si>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</si>
  <si>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</si>
  <si>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</si>
  <si>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</si>
  <si>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</si>
  <si>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</si>
  <si>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</si>
  <si>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</si>
  <si>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</si>
  <si>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</si>
  <si>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</si>
  <si>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</si>
  <si>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</si>
  <si>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</si>
  <si>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август 2020</t>
  </si>
  <si>
    <t>сентябрь 2019</t>
  </si>
  <si>
    <t>сентябрь 2020</t>
  </si>
  <si>
    <t>сентябрь 2020 в % к</t>
  </si>
  <si>
    <t>сентябрю 2019</t>
  </si>
  <si>
    <t>августу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</si>
</sst>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8" sqref="W3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31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ht="21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1" customFormat="1" ht="18" customHeight="1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4" customHeight="1">
      <c r="A4" s="36" t="s">
        <v>0</v>
      </c>
      <c r="B4" s="36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8" t="s">
        <v>62</v>
      </c>
      <c r="S4" s="39"/>
      <c r="T4" s="40"/>
      <c r="U4" s="41" t="s">
        <v>70</v>
      </c>
      <c r="V4" s="42"/>
    </row>
    <row r="5" spans="1:22" s="1" customFormat="1" ht="44.25" customHeight="1">
      <c r="A5" s="37"/>
      <c r="B5" s="3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69</v>
      </c>
      <c r="U5" s="26" t="s">
        <v>72</v>
      </c>
      <c r="V5" s="26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73.57</v>
      </c>
      <c r="S6" s="27">
        <v>89.23800000000001</v>
      </c>
      <c r="T6" s="27">
        <v>95.29</v>
      </c>
      <c r="U6" s="20">
        <f>T6/S6*100</f>
        <v>106.78186422824356</v>
      </c>
      <c r="V6" s="20">
        <f>T6/R6*100</f>
        <v>129.52290335734676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24.92</v>
      </c>
      <c r="S7" s="27">
        <v>27.2</v>
      </c>
      <c r="T7" s="27">
        <v>33.4</v>
      </c>
      <c r="U7" s="20">
        <f aca="true" t="shared" si="0" ref="U7:U47">T7/S7*100</f>
        <v>122.79411764705883</v>
      </c>
      <c r="V7" s="20">
        <f aca="true" t="shared" si="1" ref="V7:V45">T7/R7*100</f>
        <v>134.02889245585874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50.11</v>
      </c>
      <c r="S8" s="27">
        <v>62.60600000000001</v>
      </c>
      <c r="T8" s="27">
        <v>62.44</v>
      </c>
      <c r="U8" s="20">
        <f t="shared" si="0"/>
        <v>99.7348496949174</v>
      </c>
      <c r="V8" s="20">
        <f t="shared" si="1"/>
        <v>124.60586709239672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37.85</v>
      </c>
      <c r="S9" s="27">
        <v>70.74799999999999</v>
      </c>
      <c r="T9" s="27">
        <v>84.05</v>
      </c>
      <c r="U9" s="20">
        <f t="shared" si="0"/>
        <v>118.80194493130548</v>
      </c>
      <c r="V9" s="20">
        <f t="shared" si="1"/>
        <v>222.06076618229855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74.72</v>
      </c>
      <c r="S10" s="27">
        <v>49.27</v>
      </c>
      <c r="T10" s="27">
        <v>48.04</v>
      </c>
      <c r="U10" s="20">
        <f t="shared" si="0"/>
        <v>97.50355185711386</v>
      </c>
      <c r="V10" s="20">
        <f t="shared" si="1"/>
        <v>64.29336188436831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32.46</v>
      </c>
      <c r="S11" s="27">
        <v>35.25</v>
      </c>
      <c r="T11" s="27">
        <v>40.34</v>
      </c>
      <c r="U11" s="20">
        <f t="shared" si="0"/>
        <v>114.43971631205673</v>
      </c>
      <c r="V11" s="20">
        <f t="shared" si="1"/>
        <v>124.27603203943316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32.74</v>
      </c>
      <c r="S12" s="27">
        <v>38.062</v>
      </c>
      <c r="T12" s="27">
        <v>37.38</v>
      </c>
      <c r="U12" s="20">
        <f t="shared" si="0"/>
        <v>98.2081866428459</v>
      </c>
      <c r="V12" s="20">
        <f t="shared" si="1"/>
        <v>114.17226634086744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77.56</v>
      </c>
      <c r="S13" s="28">
        <v>83.998</v>
      </c>
      <c r="T13" s="28">
        <v>75.69</v>
      </c>
      <c r="U13" s="20">
        <f t="shared" si="0"/>
        <v>90.10928831638849</v>
      </c>
      <c r="V13" s="20">
        <f t="shared" si="1"/>
        <v>97.5889633831872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46.13</v>
      </c>
      <c r="S14" s="28">
        <v>50.444</v>
      </c>
      <c r="T14" s="28">
        <v>46.35</v>
      </c>
      <c r="U14" s="20">
        <f t="shared" si="0"/>
        <v>91.88406946316707</v>
      </c>
      <c r="V14" s="20">
        <f t="shared" si="1"/>
        <v>100.47691307175373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50.72</v>
      </c>
      <c r="S15" s="27">
        <v>56.544000000000004</v>
      </c>
      <c r="T15" s="27">
        <v>80.92</v>
      </c>
      <c r="U15" s="20">
        <f t="shared" si="0"/>
        <v>143.10979060554612</v>
      </c>
      <c r="V15" s="20">
        <f t="shared" si="1"/>
        <v>159.54258675078864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16.38</v>
      </c>
      <c r="S16" s="27">
        <v>26.193999999999996</v>
      </c>
      <c r="T16" s="27">
        <v>21.38</v>
      </c>
      <c r="U16" s="20">
        <f t="shared" si="0"/>
        <v>81.62174543788655</v>
      </c>
      <c r="V16" s="20">
        <f t="shared" si="1"/>
        <v>130.52503052503053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63.64</v>
      </c>
      <c r="S17" s="27">
        <v>65.63</v>
      </c>
      <c r="T17" s="27">
        <v>62.57</v>
      </c>
      <c r="U17" s="20">
        <f t="shared" si="0"/>
        <v>95.33749809538321</v>
      </c>
      <c r="V17" s="20">
        <f t="shared" si="1"/>
        <v>98.31866750471401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92.95</v>
      </c>
      <c r="S18" s="27">
        <v>87.12</v>
      </c>
      <c r="T18" s="27">
        <v>92.97</v>
      </c>
      <c r="U18" s="20">
        <f t="shared" si="0"/>
        <v>106.71487603305785</v>
      </c>
      <c r="V18" s="20">
        <f t="shared" si="1"/>
        <v>100.02151694459387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90.12</v>
      </c>
      <c r="S19" s="27">
        <v>85.99</v>
      </c>
      <c r="T19" s="27">
        <v>91.67</v>
      </c>
      <c r="U19" s="20">
        <f t="shared" si="0"/>
        <v>106.60541923479477</v>
      </c>
      <c r="V19" s="20">
        <f t="shared" si="1"/>
        <v>101.71992898357745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23.28</v>
      </c>
      <c r="S20" s="27">
        <v>33.694</v>
      </c>
      <c r="T20" s="27">
        <v>30.33</v>
      </c>
      <c r="U20" s="20">
        <f t="shared" si="0"/>
        <v>90.01602659227161</v>
      </c>
      <c r="V20" s="20">
        <f t="shared" si="1"/>
        <v>130.28350515463916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21.84</v>
      </c>
      <c r="S21" s="27">
        <v>31.994</v>
      </c>
      <c r="T21" s="27">
        <v>27.79</v>
      </c>
      <c r="U21" s="20">
        <f t="shared" si="0"/>
        <v>86.86003625679814</v>
      </c>
      <c r="V21" s="20">
        <f t="shared" si="1"/>
        <v>127.24358974358974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22.02</v>
      </c>
      <c r="S22" s="27">
        <v>22.993999999999996</v>
      </c>
      <c r="T22" s="27">
        <v>22.17</v>
      </c>
      <c r="U22" s="20">
        <f t="shared" si="0"/>
        <v>96.41645646690444</v>
      </c>
      <c r="V22" s="20">
        <f t="shared" si="1"/>
        <v>100.68119891008176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63.32</v>
      </c>
      <c r="S23" s="27">
        <v>94.034</v>
      </c>
      <c r="T23" s="27">
        <v>81.93</v>
      </c>
      <c r="U23" s="20">
        <f t="shared" si="0"/>
        <v>87.12806006338133</v>
      </c>
      <c r="V23" s="20">
        <f t="shared" si="1"/>
        <v>129.3903979785218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90.98</v>
      </c>
      <c r="S24" s="27">
        <v>120.976</v>
      </c>
      <c r="T24" s="27">
        <v>119.39</v>
      </c>
      <c r="U24" s="20">
        <f t="shared" si="0"/>
        <v>98.6889961645285</v>
      </c>
      <c r="V24" s="20">
        <f t="shared" si="1"/>
        <v>131.22664321828972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100.22</v>
      </c>
      <c r="S25" s="27">
        <v>137.976</v>
      </c>
      <c r="T25" s="27">
        <v>88.81</v>
      </c>
      <c r="U25" s="20">
        <f t="shared" si="0"/>
        <v>64.36626659708935</v>
      </c>
      <c r="V25" s="20">
        <f t="shared" si="1"/>
        <v>88.61504689682698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63.18</v>
      </c>
      <c r="S26" s="27">
        <v>57.894000000000005</v>
      </c>
      <c r="T26" s="27">
        <v>59.09</v>
      </c>
      <c r="U26" s="20">
        <f t="shared" si="0"/>
        <v>102.06584447438422</v>
      </c>
      <c r="V26" s="20">
        <f t="shared" si="1"/>
        <v>93.52643241532131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33.36</v>
      </c>
      <c r="S27" s="27">
        <v>35.806</v>
      </c>
      <c r="T27" s="27">
        <v>38.54</v>
      </c>
      <c r="U27" s="20">
        <f t="shared" si="0"/>
        <v>107.63559180025695</v>
      </c>
      <c r="V27" s="20">
        <f t="shared" si="1"/>
        <v>115.52757793764987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162.73</v>
      </c>
      <c r="S28" s="27">
        <v>210.57200000000003</v>
      </c>
      <c r="T28" s="27">
        <v>214.52</v>
      </c>
      <c r="U28" s="20">
        <f t="shared" si="0"/>
        <v>101.87489314818683</v>
      </c>
      <c r="V28" s="20">
        <f t="shared" si="1"/>
        <v>131.82572359122474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137.62</v>
      </c>
      <c r="S29" s="27">
        <v>120.122</v>
      </c>
      <c r="T29" s="27">
        <v>125.17</v>
      </c>
      <c r="U29" s="20">
        <f t="shared" si="0"/>
        <v>104.20239423253025</v>
      </c>
      <c r="V29" s="20">
        <f t="shared" si="1"/>
        <v>90.95334980380758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27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27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132.3</v>
      </c>
      <c r="S32" s="27">
        <v>125.494</v>
      </c>
      <c r="T32" s="27">
        <v>115.56</v>
      </c>
      <c r="U32" s="20">
        <f t="shared" si="0"/>
        <v>92.0840837012128</v>
      </c>
      <c r="V32" s="20">
        <f t="shared" si="1"/>
        <v>87.3469387755102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162.16</v>
      </c>
      <c r="S33" s="27">
        <v>153.852</v>
      </c>
      <c r="T33" s="27">
        <v>160.95</v>
      </c>
      <c r="U33" s="20">
        <f t="shared" si="0"/>
        <v>104.61352468606191</v>
      </c>
      <c r="V33" s="20">
        <f t="shared" si="1"/>
        <v>99.25382338431179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168.95</v>
      </c>
      <c r="S34" s="27">
        <v>170.75799999999998</v>
      </c>
      <c r="T34" s="27">
        <v>169.32</v>
      </c>
      <c r="U34" s="20">
        <f t="shared" si="0"/>
        <v>99.15787254477097</v>
      </c>
      <c r="V34" s="20">
        <f t="shared" si="1"/>
        <v>100.21899970405445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</v>
      </c>
      <c r="S35" s="27">
        <v>47.45200000000001</v>
      </c>
      <c r="T35" s="27">
        <v>46.48</v>
      </c>
      <c r="U35" s="20">
        <f t="shared" si="0"/>
        <v>97.95161426283398</v>
      </c>
      <c r="V35" s="20">
        <f t="shared" si="1"/>
        <v>101.04347826086956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49.78</v>
      </c>
      <c r="S36" s="27">
        <v>57.91199999999999</v>
      </c>
      <c r="T36" s="27">
        <v>59.02</v>
      </c>
      <c r="U36" s="20">
        <f t="shared" si="0"/>
        <v>101.91324768614452</v>
      </c>
      <c r="V36" s="20">
        <f t="shared" si="1"/>
        <v>118.56167135395741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199.24</v>
      </c>
      <c r="S37" s="27">
        <v>203.504</v>
      </c>
      <c r="T37" s="27">
        <v>191.98</v>
      </c>
      <c r="U37" s="20">
        <f t="shared" si="0"/>
        <v>94.33721204497209</v>
      </c>
      <c r="V37" s="20">
        <f t="shared" si="1"/>
        <v>96.35615338285484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499.6</v>
      </c>
      <c r="S38" s="27">
        <v>536.55</v>
      </c>
      <c r="T38" s="27">
        <v>520.97</v>
      </c>
      <c r="U38" s="20">
        <f t="shared" si="0"/>
        <v>97.09626316279937</v>
      </c>
      <c r="V38" s="20">
        <f t="shared" si="1"/>
        <v>104.27742193755003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259.38</v>
      </c>
      <c r="S39" s="27">
        <v>245.984</v>
      </c>
      <c r="T39" s="27">
        <v>224.64</v>
      </c>
      <c r="U39" s="20">
        <f t="shared" si="0"/>
        <v>91.32301287888642</v>
      </c>
      <c r="V39" s="20">
        <f t="shared" si="1"/>
        <v>86.60652324774462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410.76</v>
      </c>
      <c r="S40" s="27">
        <v>372.95799999999997</v>
      </c>
      <c r="T40" s="27">
        <v>384.94</v>
      </c>
      <c r="U40" s="20">
        <f t="shared" si="0"/>
        <v>103.2126941907668</v>
      </c>
      <c r="V40" s="20">
        <f t="shared" si="1"/>
        <v>93.71409095335476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5.11</v>
      </c>
      <c r="S41" s="27">
        <v>4.72</v>
      </c>
      <c r="T41" s="27">
        <v>4.56</v>
      </c>
      <c r="U41" s="20">
        <f t="shared" si="0"/>
        <v>96.61016949152543</v>
      </c>
      <c r="V41" s="20">
        <f t="shared" si="1"/>
        <v>89.2367906066536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108.55</v>
      </c>
      <c r="S42" s="27">
        <v>106.85799999999999</v>
      </c>
      <c r="T42" s="27">
        <v>111.95</v>
      </c>
      <c r="U42" s="20">
        <f t="shared" si="0"/>
        <v>104.76520241816243</v>
      </c>
      <c r="V42" s="20">
        <f t="shared" si="1"/>
        <v>103.13219714417319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62.06</v>
      </c>
      <c r="S43" s="27">
        <v>70.36</v>
      </c>
      <c r="T43" s="27">
        <v>77.9</v>
      </c>
      <c r="U43" s="20">
        <f t="shared" si="0"/>
        <v>110.71631608868677</v>
      </c>
      <c r="V43" s="20">
        <f t="shared" si="1"/>
        <v>125.52368675475347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15.34</v>
      </c>
      <c r="S44" s="27">
        <v>17.274</v>
      </c>
      <c r="T44" s="27">
        <v>16.99</v>
      </c>
      <c r="U44" s="20">
        <f t="shared" si="0"/>
        <v>98.35591061711241</v>
      </c>
      <c r="V44" s="20">
        <f t="shared" si="1"/>
        <v>110.75619295958279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27">
        <v>776.304</v>
      </c>
      <c r="T45" s="27">
        <v>775.91</v>
      </c>
      <c r="U45" s="20">
        <f t="shared" si="0"/>
        <v>99.94924668686494</v>
      </c>
      <c r="V45" s="20">
        <f t="shared" si="1"/>
        <v>102.76953642384106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1474.19</v>
      </c>
      <c r="S46" s="27">
        <v>1221.7</v>
      </c>
      <c r="T46" s="27">
        <v>1059.7</v>
      </c>
      <c r="U46" s="20">
        <f t="shared" si="0"/>
        <v>86.73978881885897</v>
      </c>
      <c r="V46" s="20">
        <f>T46/R46*100</f>
        <v>71.88354282690834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4414.12</v>
      </c>
      <c r="S47" s="22">
        <v>4759.35</v>
      </c>
      <c r="T47" s="22">
        <v>4550.7</v>
      </c>
      <c r="U47" s="29">
        <f t="shared" si="0"/>
        <v>95.61599798291782</v>
      </c>
      <c r="V47" s="29">
        <f>T47/R47*100</f>
        <v>103.0941614636666</v>
      </c>
    </row>
    <row r="48" spans="1:19" s="1" customFormat="1" ht="12.75" customHeight="1">
      <c r="A48" s="8"/>
      <c r="B48" s="9"/>
      <c r="C48" s="10"/>
      <c r="R48" s="23"/>
      <c r="S48" s="30"/>
    </row>
    <row r="49" spans="1:22" ht="38.25" customHeight="1">
      <c r="A49" s="34" t="s">
        <v>64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36.75" customHeight="1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9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2020-07-02T11:16:14Z</cp:lastPrinted>
  <dcterms:created xsi:type="dcterms:W3CDTF">2011-01-24T12:16:55Z</dcterms:created>
  <dcterms:modified xsi:type="dcterms:W3CDTF">2020-09-29T12:01:47Z</dcterms:modified>
  <cp:category/>
  <cp:version/>
  <cp:contentType/>
  <cp:contentStatus/>
</cp:coreProperties>
</file>