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3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<sst xmlns="http://schemas.openxmlformats.org/spreadsheetml/2006/main" count="111" uniqueCount="71">
  <si>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</si>
  <si>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</si>
  <si>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</si>
  <si>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</si>
  <si>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</si>
  <si>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</si>
  <si>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</si>
  <si>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</si>
  <si>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</si>
  <si>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</si>
  <si>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</si>
  <si>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</si>
  <si>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</si>
  <si>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</si>
  <si>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</si>
  <si>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</si>
  <si>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</si>
  <si>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</si>
  <si>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</si>
  <si>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</si>
  <si>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</si>
  <si>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</si>
  <si>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</si>
  <si>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</si>
  <si>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</si>
  <si>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</si>
  <si>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</si>
  <si>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</si>
  <si>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</si>
  <si>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</si>
  <si>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</si>
  <si>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</si>
  <si>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</si>
  <si>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</si>
  <si>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</si>
  <si>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</si>
  <si>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</si>
  <si>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</si>
  <si>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</si>
  <si>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</si>
  <si>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</si>
  <si>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</si>
  <si>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</si>
  <si>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</si>
  <si>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</si>
  <si>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</si>
  <si>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</si>
  <si>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</si>
  <si>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</si>
  <si>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</si>
  <si>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</si>
  <si>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</si>
  <si>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</si>
  <si>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</si>
  <si>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</si>
  <si>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</si>
  <si>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</si>
  <si>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</si>
  <si>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</si>
  <si>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</si>
  <si>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</si>
  <si>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</si>
  <si>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</si>
  <si>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</si>
  <si>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</si>
  <si>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</si>
  <si>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</si>
  <si>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май 2021</t>
  </si>
  <si>
    <t>июнь 2021</t>
  </si>
  <si>
    <t>июнь 2020</t>
  </si>
  <si>
    <t>июнь 2021 в % 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</si>
</sst>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28" fillId="3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7" sqref="T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29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1" customFormat="1" ht="21" customHeight="1" hidden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1" customFormat="1" ht="18" customHeight="1">
      <c r="A3" s="31" t="s">
        <v>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1" customFormat="1" ht="24" customHeight="1">
      <c r="A4" s="34" t="s">
        <v>0</v>
      </c>
      <c r="B4" s="34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6" t="s">
        <v>62</v>
      </c>
      <c r="S4" s="37"/>
      <c r="T4" s="38"/>
      <c r="U4" s="39" t="s">
        <v>70</v>
      </c>
      <c r="V4" s="40"/>
    </row>
    <row r="5" spans="1:22" s="1" customFormat="1" ht="44.25" customHeight="1">
      <c r="A5" s="35"/>
      <c r="B5" s="3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69</v>
      </c>
      <c r="S5" s="21" t="s">
        <v>67</v>
      </c>
      <c r="T5" s="21" t="s">
        <v>68</v>
      </c>
      <c r="U5" s="24" t="s">
        <v>67</v>
      </c>
      <c r="V5" s="24" t="s">
        <v>69</v>
      </c>
    </row>
    <row r="6" spans="1:22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87.7</v>
      </c>
      <c r="S6" s="25">
        <v>89.18</v>
      </c>
      <c r="T6" s="41">
        <v>103.99</v>
      </c>
      <c r="U6" s="20">
        <f>T6/S6*100</f>
        <v>116.60686252522984</v>
      </c>
      <c r="V6" s="20">
        <f>T6/R6*100</f>
        <v>118.57468643101481</v>
      </c>
    </row>
    <row r="7" spans="1:22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28.24</v>
      </c>
      <c r="S7" s="25">
        <v>25.75</v>
      </c>
      <c r="T7" s="41">
        <v>29.05</v>
      </c>
      <c r="U7" s="20">
        <f aca="true" t="shared" si="0" ref="U7:U47">T7/S7*100</f>
        <v>112.81553398058253</v>
      </c>
      <c r="V7" s="20">
        <f aca="true" t="shared" si="1" ref="V7:V45">T7/R7*100</f>
        <v>102.86827195467423</v>
      </c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58.71</v>
      </c>
      <c r="S8" s="25">
        <v>53.4</v>
      </c>
      <c r="T8" s="41">
        <v>54.62</v>
      </c>
      <c r="U8" s="20">
        <f t="shared" si="0"/>
        <v>102.28464419475655</v>
      </c>
      <c r="V8" s="20">
        <f t="shared" si="1"/>
        <v>93.03355476068812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69.57</v>
      </c>
      <c r="S9" s="25">
        <v>83.38</v>
      </c>
      <c r="T9" s="41">
        <v>84.49</v>
      </c>
      <c r="U9" s="20">
        <f t="shared" si="0"/>
        <v>101.33125449748141</v>
      </c>
      <c r="V9" s="20">
        <f t="shared" si="1"/>
        <v>121.44602558574098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54.19</v>
      </c>
      <c r="S10" s="25">
        <v>44.13</v>
      </c>
      <c r="T10" s="41">
        <v>44.24</v>
      </c>
      <c r="U10" s="20">
        <f t="shared" si="0"/>
        <v>100.24926353954227</v>
      </c>
      <c r="V10" s="20">
        <f t="shared" si="1"/>
        <v>81.63867872301164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36.59</v>
      </c>
      <c r="S11" s="25">
        <v>43.07</v>
      </c>
      <c r="T11" s="41">
        <v>45.57</v>
      </c>
      <c r="U11" s="20">
        <f t="shared" si="0"/>
        <v>105.80450429533317</v>
      </c>
      <c r="V11" s="20">
        <f t="shared" si="1"/>
        <v>124.54222465154412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42.73</v>
      </c>
      <c r="S12" s="25">
        <v>40.56</v>
      </c>
      <c r="T12" s="41">
        <v>41.55</v>
      </c>
      <c r="U12" s="20">
        <f t="shared" si="0"/>
        <v>102.44082840236686</v>
      </c>
      <c r="V12" s="20">
        <f t="shared" si="1"/>
        <v>97.23847413994852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6">
        <v>82.92</v>
      </c>
      <c r="S13" s="26">
        <v>82.62</v>
      </c>
      <c r="T13" s="41">
        <v>84</v>
      </c>
      <c r="U13" s="20">
        <f t="shared" si="0"/>
        <v>101.67029774872911</v>
      </c>
      <c r="V13" s="20">
        <f t="shared" si="1"/>
        <v>101.30246020260492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48.11</v>
      </c>
      <c r="S14" s="26">
        <v>48.45</v>
      </c>
      <c r="T14" s="41">
        <v>48.09</v>
      </c>
      <c r="U14" s="20">
        <f t="shared" si="0"/>
        <v>99.25696594427245</v>
      </c>
      <c r="V14" s="20">
        <f t="shared" si="1"/>
        <v>99.95842860112243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55.84</v>
      </c>
      <c r="S15" s="25">
        <v>60.44</v>
      </c>
      <c r="T15" s="41">
        <v>58.55</v>
      </c>
      <c r="U15" s="20">
        <f t="shared" si="0"/>
        <v>96.87293183322303</v>
      </c>
      <c r="V15" s="20">
        <f t="shared" si="1"/>
        <v>104.85315186246417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40.69</v>
      </c>
      <c r="S16" s="25">
        <v>48.99</v>
      </c>
      <c r="T16" s="41">
        <v>61.42</v>
      </c>
      <c r="U16" s="20">
        <f t="shared" si="0"/>
        <v>125.37252500510307</v>
      </c>
      <c r="V16" s="20">
        <f t="shared" si="1"/>
        <v>150.94617842221678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70.67</v>
      </c>
      <c r="S17" s="25">
        <v>93.49</v>
      </c>
      <c r="T17" s="25">
        <v>88.88</v>
      </c>
      <c r="U17" s="20">
        <f t="shared" si="0"/>
        <v>95.06899133597176</v>
      </c>
      <c r="V17" s="20">
        <f t="shared" si="1"/>
        <v>125.76765246922315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93.48</v>
      </c>
      <c r="S18" s="25">
        <v>151.34</v>
      </c>
      <c r="T18" s="25">
        <v>136.47</v>
      </c>
      <c r="U18" s="20">
        <f t="shared" si="0"/>
        <v>90.17444165455267</v>
      </c>
      <c r="V18" s="20">
        <f t="shared" si="1"/>
        <v>145.9884467265725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104.99</v>
      </c>
      <c r="S19" s="25">
        <v>127.09</v>
      </c>
      <c r="T19" s="25">
        <v>114.2</v>
      </c>
      <c r="U19" s="20">
        <f t="shared" si="0"/>
        <v>89.85758124163978</v>
      </c>
      <c r="V19" s="20">
        <f t="shared" si="1"/>
        <v>108.77226402514526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45.88</v>
      </c>
      <c r="S20" s="25">
        <v>65.19</v>
      </c>
      <c r="T20" s="41">
        <v>104.39</v>
      </c>
      <c r="U20" s="20">
        <f t="shared" si="0"/>
        <v>160.13192207393774</v>
      </c>
      <c r="V20" s="20">
        <f t="shared" si="1"/>
        <v>227.5283347863993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37.79</v>
      </c>
      <c r="S21" s="25">
        <v>79.99</v>
      </c>
      <c r="T21" s="41">
        <v>111.24</v>
      </c>
      <c r="U21" s="20">
        <f t="shared" si="0"/>
        <v>139.06738342292786</v>
      </c>
      <c r="V21" s="20">
        <f t="shared" si="1"/>
        <v>294.36358825086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41.39</v>
      </c>
      <c r="S22" s="25">
        <v>32.63</v>
      </c>
      <c r="T22" s="41">
        <v>34.03</v>
      </c>
      <c r="U22" s="20">
        <f t="shared" si="0"/>
        <v>104.29053018694452</v>
      </c>
      <c r="V22" s="20">
        <f t="shared" si="1"/>
        <v>82.21792703551583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116.74</v>
      </c>
      <c r="S23" s="25">
        <v>89.53</v>
      </c>
      <c r="T23" s="41">
        <v>91.69</v>
      </c>
      <c r="U23" s="20">
        <f t="shared" si="0"/>
        <v>102.41259912878364</v>
      </c>
      <c r="V23" s="20">
        <f t="shared" si="1"/>
        <v>78.54205927702587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95.6</v>
      </c>
      <c r="S24" s="25">
        <v>92.99</v>
      </c>
      <c r="T24" s="41">
        <v>108.19</v>
      </c>
      <c r="U24" s="20">
        <f t="shared" si="0"/>
        <v>116.34584363910099</v>
      </c>
      <c r="V24" s="20">
        <f t="shared" si="1"/>
        <v>113.16945606694561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208.96</v>
      </c>
      <c r="S25" s="25">
        <v>246.72</v>
      </c>
      <c r="T25" s="41">
        <v>247.85</v>
      </c>
      <c r="U25" s="20">
        <f t="shared" si="0"/>
        <v>100.45800907911801</v>
      </c>
      <c r="V25" s="20">
        <f t="shared" si="1"/>
        <v>118.61121745788668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66.58</v>
      </c>
      <c r="S26" s="25">
        <v>75.19</v>
      </c>
      <c r="T26" s="41">
        <v>66.59</v>
      </c>
      <c r="U26" s="20">
        <f t="shared" si="0"/>
        <v>88.56230881766193</v>
      </c>
      <c r="V26" s="20">
        <f t="shared" si="1"/>
        <v>100.01501952538301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33.66</v>
      </c>
      <c r="S27" s="25">
        <v>48.99</v>
      </c>
      <c r="T27" s="41">
        <v>48.99</v>
      </c>
      <c r="U27" s="20">
        <f t="shared" si="0"/>
        <v>100</v>
      </c>
      <c r="V27" s="20">
        <f t="shared" si="1"/>
        <v>145.54367201426027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196.53</v>
      </c>
      <c r="S28" s="25">
        <v>204.86</v>
      </c>
      <c r="T28" s="41">
        <v>212.06</v>
      </c>
      <c r="U28" s="20">
        <f t="shared" si="0"/>
        <v>103.51459533339842</v>
      </c>
      <c r="V28" s="20">
        <f t="shared" si="1"/>
        <v>107.90210146033685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136.26</v>
      </c>
      <c r="S29" s="25">
        <v>121.58</v>
      </c>
      <c r="T29" s="41">
        <v>154.73</v>
      </c>
      <c r="U29" s="20">
        <f t="shared" si="0"/>
        <v>127.26599769698963</v>
      </c>
      <c r="V29" s="20">
        <f t="shared" si="1"/>
        <v>113.55496844268312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25">
        <v>340</v>
      </c>
      <c r="T30" s="41">
        <v>350</v>
      </c>
      <c r="U30" s="20">
        <f t="shared" si="0"/>
        <v>102.94117647058823</v>
      </c>
      <c r="V30" s="20">
        <f t="shared" si="1"/>
        <v>94.5945945945946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25">
        <v>290</v>
      </c>
      <c r="T31" s="41">
        <v>280</v>
      </c>
      <c r="U31" s="20">
        <f t="shared" si="0"/>
        <v>96.55172413793103</v>
      </c>
      <c r="V31" s="20">
        <f t="shared" si="1"/>
        <v>93.33333333333333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128.48</v>
      </c>
      <c r="S32" s="25">
        <v>159.38</v>
      </c>
      <c r="T32" s="41">
        <v>158.59</v>
      </c>
      <c r="U32" s="20">
        <f t="shared" si="0"/>
        <v>99.50432927594429</v>
      </c>
      <c r="V32" s="20">
        <f t="shared" si="1"/>
        <v>123.43555417185554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162.37</v>
      </c>
      <c r="S33" s="25">
        <v>175.07</v>
      </c>
      <c r="T33" s="41">
        <v>202.14</v>
      </c>
      <c r="U33" s="20">
        <f t="shared" si="0"/>
        <v>115.46238647398184</v>
      </c>
      <c r="V33" s="20">
        <f t="shared" si="1"/>
        <v>124.4934409065714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170.81</v>
      </c>
      <c r="S34" s="25">
        <v>204.78</v>
      </c>
      <c r="T34" s="41">
        <v>211.03</v>
      </c>
      <c r="U34" s="20">
        <f t="shared" si="0"/>
        <v>103.05205586483055</v>
      </c>
      <c r="V34" s="20">
        <f t="shared" si="1"/>
        <v>123.54663075932322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48.95</v>
      </c>
      <c r="S35" s="25">
        <v>45.62</v>
      </c>
      <c r="T35" s="41">
        <v>48.93</v>
      </c>
      <c r="U35" s="20">
        <f t="shared" si="0"/>
        <v>107.25558965366069</v>
      </c>
      <c r="V35" s="20">
        <f t="shared" si="1"/>
        <v>99.95914198161388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59.33</v>
      </c>
      <c r="S36" s="25">
        <v>67.17</v>
      </c>
      <c r="T36" s="41">
        <v>65.97</v>
      </c>
      <c r="U36" s="20">
        <f t="shared" si="0"/>
        <v>98.21348816435909</v>
      </c>
      <c r="V36" s="20">
        <f t="shared" si="1"/>
        <v>111.19163997977415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200</v>
      </c>
      <c r="S37" s="25">
        <v>217.6</v>
      </c>
      <c r="T37" s="41">
        <v>221.54</v>
      </c>
      <c r="U37" s="20">
        <f t="shared" si="0"/>
        <v>101.81066176470588</v>
      </c>
      <c r="V37" s="20">
        <f t="shared" si="1"/>
        <v>110.77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506.13</v>
      </c>
      <c r="S38" s="25">
        <v>601.37</v>
      </c>
      <c r="T38" s="41">
        <v>543.1</v>
      </c>
      <c r="U38" s="20">
        <f t="shared" si="0"/>
        <v>90.31045778805063</v>
      </c>
      <c r="V38" s="20">
        <f t="shared" si="1"/>
        <v>107.30444747396915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263.25</v>
      </c>
      <c r="S39" s="25">
        <v>205.09</v>
      </c>
      <c r="T39" s="41">
        <v>211.29</v>
      </c>
      <c r="U39" s="20">
        <f t="shared" si="0"/>
        <v>103.02306304549222</v>
      </c>
      <c r="V39" s="20">
        <f t="shared" si="1"/>
        <v>80.26210826210826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400.16</v>
      </c>
      <c r="S40" s="25">
        <v>411.96</v>
      </c>
      <c r="T40" s="41">
        <v>406.92</v>
      </c>
      <c r="U40" s="20">
        <f t="shared" si="0"/>
        <v>98.77658025050977</v>
      </c>
      <c r="V40" s="20">
        <f t="shared" si="1"/>
        <v>101.68932427029188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4.88</v>
      </c>
      <c r="S41" s="25">
        <v>8.14</v>
      </c>
      <c r="T41" s="41">
        <v>5.75</v>
      </c>
      <c r="U41" s="20">
        <f t="shared" si="0"/>
        <v>70.63882063882063</v>
      </c>
      <c r="V41" s="20">
        <f t="shared" si="1"/>
        <v>117.82786885245902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107.64</v>
      </c>
      <c r="S42" s="25">
        <v>145.95</v>
      </c>
      <c r="T42" s="41">
        <v>154.75</v>
      </c>
      <c r="U42" s="20">
        <f t="shared" si="0"/>
        <v>106.02946214457008</v>
      </c>
      <c r="V42" s="20">
        <f t="shared" si="1"/>
        <v>143.76625789669268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70.03</v>
      </c>
      <c r="S43" s="25">
        <v>111.82</v>
      </c>
      <c r="T43" s="41">
        <v>110.66</v>
      </c>
      <c r="U43" s="20">
        <f t="shared" si="0"/>
        <v>98.96261849400823</v>
      </c>
      <c r="V43" s="20">
        <f t="shared" si="1"/>
        <v>158.017992289019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16.13</v>
      </c>
      <c r="S44" s="25">
        <v>17.09</v>
      </c>
      <c r="T44" s="41">
        <v>16.29</v>
      </c>
      <c r="U44" s="20">
        <f t="shared" si="0"/>
        <v>95.31889994148625</v>
      </c>
      <c r="V44" s="20">
        <f t="shared" si="1"/>
        <v>100.99194048357099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752.18</v>
      </c>
      <c r="S45" s="25">
        <v>1153.93</v>
      </c>
      <c r="T45" s="41">
        <v>1165.94</v>
      </c>
      <c r="U45" s="20">
        <f t="shared" si="0"/>
        <v>101.0407910358514</v>
      </c>
      <c r="V45" s="20">
        <f t="shared" si="1"/>
        <v>155.00810976096147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1148.8</v>
      </c>
      <c r="S46" s="25">
        <v>1084.7</v>
      </c>
      <c r="T46" s="41">
        <v>1159.7</v>
      </c>
      <c r="U46" s="20">
        <f t="shared" si="0"/>
        <v>106.91435419931778</v>
      </c>
      <c r="V46" s="20">
        <f>T46/R46*100</f>
        <v>100.94881615598888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5105.91</v>
      </c>
      <c r="S47" s="22">
        <v>5448.17</v>
      </c>
      <c r="T47" s="22">
        <v>5683.95</v>
      </c>
      <c r="U47" s="27">
        <f t="shared" si="0"/>
        <v>104.32769168362954</v>
      </c>
      <c r="V47" s="27">
        <f>T47/R47*100</f>
        <v>111.32099860749602</v>
      </c>
    </row>
    <row r="48" spans="1:19" s="1" customFormat="1" ht="12.75" customHeight="1">
      <c r="A48" s="8"/>
      <c r="B48" s="9"/>
      <c r="C48" s="10"/>
      <c r="R48" s="23"/>
      <c r="S48" s="28"/>
    </row>
    <row r="49" spans="1:22" ht="38.25" customHeight="1">
      <c r="A49" s="32" t="s">
        <v>64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36.75" customHeight="1">
      <c r="A50" s="33" t="s">
        <v>65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29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2021-07-01T09:01:28Z</dcterms:modified>
  <cp:category/>
  <cp:version/>
  <cp:contentType/>
  <cp:contentStatus/>
</cp:coreProperties>
</file>