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5480" windowHeight="11460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<sst xmlns="http://schemas.openxmlformats.org/spreadsheetml/2006/main" count="111" uniqueCount="73">
  <si>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</si>
  <si>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</si>
  <si>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</si>
  <si>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</si>
  <si>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</si>
  <si>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</si>
  <si>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</si>
  <si>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</si>
  <si>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</si>
  <si>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</si>
  <si>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</si>
  <si>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</si>
  <si>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</si>
  <si>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</si>
  <si>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</si>
  <si>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</si>
  <si>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</si>
  <si>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</si>
  <si>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</si>
  <si>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</si>
  <si>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</si>
  <si>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</si>
  <si>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</si>
  <si>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</si>
  <si>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</si>
  <si>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</si>
  <si>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</si>
  <si>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</si>
  <si>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</si>
  <si>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</si>
  <si>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</si>
  <si>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</si>
  <si>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</si>
  <si>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</si>
  <si>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</si>
  <si>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</si>
  <si>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</si>
  <si>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</si>
  <si>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</si>
  <si>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</si>
  <si>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</si>
  <si>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</si>
  <si>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</si>
  <si>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</si>
  <si>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</si>
  <si>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</si>
  <si>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</si>
  <si>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</si>
  <si>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</si>
  <si>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</si>
  <si>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</si>
  <si>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</si>
  <si>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</si>
  <si>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</si>
  <si>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</si>
  <si>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</si>
  <si>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</si>
  <si>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</si>
  <si>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</si>
  <si>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</si>
  <si>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</si>
  <si>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</si>
  <si>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</si>
  <si>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</si>
  <si>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</si>
  <si>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</si>
  <si>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июль 2020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</si>
  <si>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</si>
  <si>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август 2020 в % к</t>
  </si>
  <si>
    <t>июлю 2020</t>
  </si>
  <si>
    <t>августу 2019</t>
  </si>
  <si>
    <t>август 2020</t>
  </si>
  <si>
    <t>август 2019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</si>
</sst>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2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20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2" fontId="3" fillId="24" borderId="10" xfId="52" applyNumberFormat="1" applyFont="1" applyFill="1" applyBorder="1" applyAlignment="1">
      <alignment horizontal="center" vertical="center"/>
      <protection/>
    </xf>
    <xf numFmtId="2" fontId="3" fillId="24" borderId="10" xfId="52" applyNumberFormat="1" applyFont="1" applyFill="1" applyBorder="1" applyAlignment="1">
      <alignment horizontal="center" vertical="center" wrapText="1"/>
      <protection/>
    </xf>
    <xf numFmtId="2" fontId="9" fillId="2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20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73" fontId="4" fillId="2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47" sqref="T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68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72</v>
      </c>
      <c r="S5" s="21" t="s">
        <v>66</v>
      </c>
      <c r="T5" s="21" t="s">
        <v>71</v>
      </c>
      <c r="U5" s="29" t="s">
        <v>69</v>
      </c>
      <c r="V5" s="29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69.46</v>
      </c>
      <c r="S6" s="30">
        <v>89.888</v>
      </c>
      <c r="T6" s="27">
        <v>89.23800000000001</v>
      </c>
      <c r="U6" s="20">
        <f>T6/S6*100</f>
        <v>99.27687789248843</v>
      </c>
      <c r="V6" s="20">
        <f>T6/R6*100</f>
        <v>128.47394183702855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25.77</v>
      </c>
      <c r="S7" s="30">
        <v>28.5</v>
      </c>
      <c r="T7" s="27">
        <v>27.2</v>
      </c>
      <c r="U7" s="20">
        <f aca="true" t="shared" si="0" ref="U7:U47">T7/S7*100</f>
        <v>95.43859649122807</v>
      </c>
      <c r="V7" s="20">
        <f aca="true" t="shared" si="1" ref="V7:V45">T7/R7*100</f>
        <v>105.54908808692278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50.82</v>
      </c>
      <c r="S8" s="30">
        <v>61.206</v>
      </c>
      <c r="T8" s="27">
        <v>62.60600000000001</v>
      </c>
      <c r="U8" s="20">
        <f t="shared" si="0"/>
        <v>102.28735744861616</v>
      </c>
      <c r="V8" s="20">
        <f t="shared" si="1"/>
        <v>123.19165682802048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29.97</v>
      </c>
      <c r="S9" s="30">
        <v>70.064</v>
      </c>
      <c r="T9" s="27">
        <v>70.74799999999999</v>
      </c>
      <c r="U9" s="20">
        <f t="shared" si="0"/>
        <v>100.97625028545329</v>
      </c>
      <c r="V9" s="20">
        <f t="shared" si="1"/>
        <v>236.0627293960627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79.6</v>
      </c>
      <c r="S10" s="30">
        <v>51.382000000000005</v>
      </c>
      <c r="T10" s="27">
        <v>49.27</v>
      </c>
      <c r="U10" s="20">
        <f t="shared" si="0"/>
        <v>95.88961114787278</v>
      </c>
      <c r="V10" s="20">
        <f t="shared" si="1"/>
        <v>61.89698492462312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32.02</v>
      </c>
      <c r="S11" s="30">
        <v>34.998000000000005</v>
      </c>
      <c r="T11" s="27">
        <v>35.25</v>
      </c>
      <c r="U11" s="20">
        <f t="shared" si="0"/>
        <v>100.7200411452083</v>
      </c>
      <c r="V11" s="20">
        <f t="shared" si="1"/>
        <v>110.08744534665833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29.82</v>
      </c>
      <c r="S12" s="30">
        <v>39.49</v>
      </c>
      <c r="T12" s="27">
        <v>38.062</v>
      </c>
      <c r="U12" s="20">
        <f t="shared" si="0"/>
        <v>96.38389465687514</v>
      </c>
      <c r="V12" s="20">
        <f t="shared" si="1"/>
        <v>127.63916834339368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77.56</v>
      </c>
      <c r="S13" s="31">
        <v>83.998</v>
      </c>
      <c r="T13" s="28">
        <v>83.998</v>
      </c>
      <c r="U13" s="20">
        <f t="shared" si="0"/>
        <v>100</v>
      </c>
      <c r="V13" s="20">
        <f t="shared" si="1"/>
        <v>108.3006704486849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46.6</v>
      </c>
      <c r="S14" s="31">
        <v>50.444</v>
      </c>
      <c r="T14" s="28">
        <v>50.444</v>
      </c>
      <c r="U14" s="20">
        <f t="shared" si="0"/>
        <v>100</v>
      </c>
      <c r="V14" s="20">
        <f t="shared" si="1"/>
        <v>108.2489270386266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50.27</v>
      </c>
      <c r="S15" s="30">
        <v>56.737999999999985</v>
      </c>
      <c r="T15" s="27">
        <v>56.544000000000004</v>
      </c>
      <c r="U15" s="20">
        <f t="shared" si="0"/>
        <v>99.65807747893831</v>
      </c>
      <c r="V15" s="20">
        <f t="shared" si="1"/>
        <v>112.48060473443407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21.18</v>
      </c>
      <c r="S16" s="30">
        <v>35.394</v>
      </c>
      <c r="T16" s="27">
        <v>26.193999999999996</v>
      </c>
      <c r="U16" s="20">
        <f t="shared" si="0"/>
        <v>74.00689382381194</v>
      </c>
      <c r="V16" s="20">
        <f t="shared" si="1"/>
        <v>123.67327667610952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66.3</v>
      </c>
      <c r="S17" s="30">
        <v>73.99</v>
      </c>
      <c r="T17" s="27">
        <v>65.63</v>
      </c>
      <c r="U17" s="20">
        <f t="shared" si="0"/>
        <v>88.70117583457224</v>
      </c>
      <c r="V17" s="20">
        <f t="shared" si="1"/>
        <v>98.9894419306184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92.46</v>
      </c>
      <c r="S18" s="30">
        <v>92.4</v>
      </c>
      <c r="T18" s="27">
        <v>87.12</v>
      </c>
      <c r="U18" s="20">
        <f t="shared" si="0"/>
        <v>94.28571428571428</v>
      </c>
      <c r="V18" s="20">
        <f t="shared" si="1"/>
        <v>94.22452952628164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88.9</v>
      </c>
      <c r="S19" s="30">
        <v>93.57</v>
      </c>
      <c r="T19" s="27">
        <v>85.99</v>
      </c>
      <c r="U19" s="20">
        <f t="shared" si="0"/>
        <v>91.89911296355669</v>
      </c>
      <c r="V19" s="20">
        <f t="shared" si="1"/>
        <v>96.72665916760404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30.18</v>
      </c>
      <c r="S20" s="30">
        <v>44.194</v>
      </c>
      <c r="T20" s="27">
        <v>33.694</v>
      </c>
      <c r="U20" s="20">
        <f t="shared" si="0"/>
        <v>76.24111870389646</v>
      </c>
      <c r="V20" s="20">
        <f t="shared" si="1"/>
        <v>111.64347249834327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28.08</v>
      </c>
      <c r="S21" s="30">
        <v>42.694</v>
      </c>
      <c r="T21" s="27">
        <v>31.994</v>
      </c>
      <c r="U21" s="20">
        <f t="shared" si="0"/>
        <v>74.93793038834497</v>
      </c>
      <c r="V21" s="20">
        <f t="shared" si="1"/>
        <v>113.93874643874643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29.18</v>
      </c>
      <c r="S22" s="30">
        <v>30.734</v>
      </c>
      <c r="T22" s="27">
        <v>22.993999999999996</v>
      </c>
      <c r="U22" s="20">
        <f t="shared" si="0"/>
        <v>74.81616450836206</v>
      </c>
      <c r="V22" s="20">
        <f t="shared" si="1"/>
        <v>78.80054832076763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66.4</v>
      </c>
      <c r="S23" s="30">
        <v>125.394</v>
      </c>
      <c r="T23" s="27">
        <v>94.034</v>
      </c>
      <c r="U23" s="20">
        <f t="shared" si="0"/>
        <v>74.99082890728424</v>
      </c>
      <c r="V23" s="20">
        <f t="shared" si="1"/>
        <v>141.61746987951807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78.94</v>
      </c>
      <c r="S24" s="30">
        <v>114.495</v>
      </c>
      <c r="T24" s="27">
        <v>120.976</v>
      </c>
      <c r="U24" s="20">
        <f t="shared" si="0"/>
        <v>105.66050919254116</v>
      </c>
      <c r="V24" s="20">
        <f t="shared" si="1"/>
        <v>153.25057005320497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118.96</v>
      </c>
      <c r="S25" s="30">
        <v>167.176</v>
      </c>
      <c r="T25" s="27">
        <v>137.976</v>
      </c>
      <c r="U25" s="20">
        <f t="shared" si="0"/>
        <v>82.53337799684166</v>
      </c>
      <c r="V25" s="20">
        <f t="shared" si="1"/>
        <v>115.98520511096166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62.78</v>
      </c>
      <c r="S26" s="30">
        <v>58.59400000000001</v>
      </c>
      <c r="T26" s="27">
        <v>57.894000000000005</v>
      </c>
      <c r="U26" s="20">
        <f t="shared" si="0"/>
        <v>98.80533843055602</v>
      </c>
      <c r="V26" s="20">
        <f t="shared" si="1"/>
        <v>92.21726664542848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35.4</v>
      </c>
      <c r="S27" s="30">
        <v>34.763999999999996</v>
      </c>
      <c r="T27" s="27">
        <v>35.806</v>
      </c>
      <c r="U27" s="20">
        <f t="shared" si="0"/>
        <v>102.99735358416753</v>
      </c>
      <c r="V27" s="20">
        <f t="shared" si="1"/>
        <v>101.14689265536722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161.93</v>
      </c>
      <c r="S28" s="30">
        <v>204.172</v>
      </c>
      <c r="T28" s="27">
        <v>210.57200000000003</v>
      </c>
      <c r="U28" s="20">
        <f t="shared" si="0"/>
        <v>103.13461199380916</v>
      </c>
      <c r="V28" s="20">
        <f t="shared" si="1"/>
        <v>130.03890569999385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135.6</v>
      </c>
      <c r="S29" s="30">
        <v>122.256</v>
      </c>
      <c r="T29" s="27">
        <v>120.122</v>
      </c>
      <c r="U29" s="20">
        <f t="shared" si="0"/>
        <v>98.25448239759194</v>
      </c>
      <c r="V29" s="20">
        <f t="shared" si="1"/>
        <v>88.58554572271386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370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100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300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100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134.5</v>
      </c>
      <c r="S32" s="30">
        <v>127.494</v>
      </c>
      <c r="T32" s="27">
        <v>125.494</v>
      </c>
      <c r="U32" s="20">
        <f t="shared" si="0"/>
        <v>98.43129872778327</v>
      </c>
      <c r="V32" s="20">
        <f t="shared" si="1"/>
        <v>93.30408921933085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159.66</v>
      </c>
      <c r="S33" s="30">
        <v>153.852</v>
      </c>
      <c r="T33" s="27">
        <v>153.852</v>
      </c>
      <c r="U33" s="20">
        <f t="shared" si="0"/>
        <v>100</v>
      </c>
      <c r="V33" s="20">
        <f t="shared" si="1"/>
        <v>96.36226982337467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162.31</v>
      </c>
      <c r="S34" s="30">
        <v>177.73</v>
      </c>
      <c r="T34" s="27">
        <v>170.75799999999998</v>
      </c>
      <c r="U34" s="20">
        <f t="shared" si="0"/>
        <v>96.07719574635682</v>
      </c>
      <c r="V34" s="20">
        <f t="shared" si="1"/>
        <v>105.20485490727619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46.15</v>
      </c>
      <c r="S35" s="30">
        <v>48.79</v>
      </c>
      <c r="T35" s="27">
        <v>47.45200000000001</v>
      </c>
      <c r="U35" s="20">
        <f t="shared" si="0"/>
        <v>97.2576347612216</v>
      </c>
      <c r="V35" s="20">
        <f t="shared" si="1"/>
        <v>102.82123510292527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49.5</v>
      </c>
      <c r="S36" s="30">
        <v>58.001999999999995</v>
      </c>
      <c r="T36" s="27">
        <v>57.91199999999999</v>
      </c>
      <c r="U36" s="20">
        <f t="shared" si="0"/>
        <v>99.84483293679529</v>
      </c>
      <c r="V36" s="20">
        <f t="shared" si="1"/>
        <v>116.99393939393939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200.17</v>
      </c>
      <c r="S37" s="30">
        <v>211.31400000000002</v>
      </c>
      <c r="T37" s="27">
        <v>203.504</v>
      </c>
      <c r="U37" s="20">
        <f t="shared" si="0"/>
        <v>96.30407829107394</v>
      </c>
      <c r="V37" s="20">
        <f t="shared" si="1"/>
        <v>101.66558425338464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498.19</v>
      </c>
      <c r="S38" s="30">
        <v>510.72599999999994</v>
      </c>
      <c r="T38" s="27">
        <v>536.55</v>
      </c>
      <c r="U38" s="20">
        <f t="shared" si="0"/>
        <v>105.05633157505198</v>
      </c>
      <c r="V38" s="20">
        <f t="shared" si="1"/>
        <v>107.69987354222283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247.96</v>
      </c>
      <c r="S39" s="30">
        <v>240.44</v>
      </c>
      <c r="T39" s="27">
        <v>245.984</v>
      </c>
      <c r="U39" s="20">
        <f t="shared" si="0"/>
        <v>102.30577274995842</v>
      </c>
      <c r="V39" s="20">
        <f t="shared" si="1"/>
        <v>99.20309727375383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407.36</v>
      </c>
      <c r="S40" s="30">
        <v>372.94</v>
      </c>
      <c r="T40" s="27">
        <v>372.95799999999997</v>
      </c>
      <c r="U40" s="20">
        <f t="shared" si="0"/>
        <v>100.00482651364831</v>
      </c>
      <c r="V40" s="20">
        <f t="shared" si="1"/>
        <v>91.55489002356637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5.08</v>
      </c>
      <c r="S41" s="30">
        <v>4.94</v>
      </c>
      <c r="T41" s="27">
        <v>4.72</v>
      </c>
      <c r="U41" s="20">
        <f t="shared" si="0"/>
        <v>95.54655870445343</v>
      </c>
      <c r="V41" s="20">
        <f t="shared" si="1"/>
        <v>92.91338582677164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107.09</v>
      </c>
      <c r="S42" s="30">
        <v>106.41400000000002</v>
      </c>
      <c r="T42" s="27">
        <v>106.85799999999999</v>
      </c>
      <c r="U42" s="20">
        <f t="shared" si="0"/>
        <v>100.41723833330198</v>
      </c>
      <c r="V42" s="20">
        <f t="shared" si="1"/>
        <v>99.78335979083013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58.6</v>
      </c>
      <c r="S43" s="30">
        <v>70.804</v>
      </c>
      <c r="T43" s="27">
        <v>70.36</v>
      </c>
      <c r="U43" s="20">
        <f t="shared" si="0"/>
        <v>99.37291678436246</v>
      </c>
      <c r="V43" s="20">
        <f t="shared" si="1"/>
        <v>120.06825938566553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16.94</v>
      </c>
      <c r="S44" s="30">
        <v>16.174</v>
      </c>
      <c r="T44" s="27">
        <v>17.274</v>
      </c>
      <c r="U44" s="20">
        <f t="shared" si="0"/>
        <v>106.80103870409299</v>
      </c>
      <c r="V44" s="20">
        <f t="shared" si="1"/>
        <v>101.97166469893742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755</v>
      </c>
      <c r="S45" s="30">
        <v>746.992</v>
      </c>
      <c r="T45" s="27">
        <v>776.304</v>
      </c>
      <c r="U45" s="20">
        <f t="shared" si="0"/>
        <v>103.92400454087863</v>
      </c>
      <c r="V45" s="20">
        <f t="shared" si="1"/>
        <v>102.82172185430463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1485.9</v>
      </c>
      <c r="S46" s="30">
        <v>1144.7</v>
      </c>
      <c r="T46" s="27">
        <v>1221.7</v>
      </c>
      <c r="U46" s="20">
        <f t="shared" si="0"/>
        <v>106.72665327159953</v>
      </c>
      <c r="V46" s="20">
        <f>T46/R46*100</f>
        <v>82.21953025102631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4498.49</v>
      </c>
      <c r="S47" s="22">
        <v>5040.59</v>
      </c>
      <c r="T47" s="26">
        <v>4759.35</v>
      </c>
      <c r="U47" s="32">
        <f t="shared" si="0"/>
        <v>94.42049442624773</v>
      </c>
      <c r="V47" s="32">
        <f>T47/R47*100</f>
        <v>105.79883472009497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2020-07-02T11:16:14Z</cp:lastPrinted>
  <dcterms:created xsi:type="dcterms:W3CDTF">2011-01-24T12:16:55Z</dcterms:created>
  <dcterms:modified xsi:type="dcterms:W3CDTF">2020-08-31T10:01:41Z</dcterms:modified>
  <cp:category/>
  <cp:version/>
  <cp:contentType/>
  <cp:contentStatus/>
</cp:coreProperties>
</file>