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<sst xmlns="http://schemas.openxmlformats.org/spreadsheetml/2006/main" count="109" uniqueCount="71">
  <si>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</si>
  <si>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</si>
  <si>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</si>
  <si>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</si>
  <si>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</si>
  <si>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</si>
  <si>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</si>
  <si>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</si>
  <si>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</si>
  <si>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</si>
  <si>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</si>
  <si>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</si>
  <si>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</si>
  <si>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</si>
  <si>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</si>
  <si>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</si>
  <si>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</si>
  <si>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</si>
  <si>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</si>
  <si>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</si>
  <si>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</si>
  <si>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</si>
  <si>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</si>
  <si>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</si>
  <si>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</si>
  <si>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</si>
  <si>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</si>
  <si>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</si>
  <si>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</si>
  <si>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</si>
  <si>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</si>
  <si>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</si>
  <si>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</si>
  <si>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</si>
  <si>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</si>
  <si>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</si>
  <si>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</si>
  <si>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</si>
  <si>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</si>
  <si>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</si>
  <si>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</si>
  <si>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</si>
  <si>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</si>
  <si>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</si>
  <si>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</si>
  <si>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</si>
  <si>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</si>
  <si>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</si>
  <si>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</si>
  <si>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</si>
  <si>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</si>
  <si>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</si>
  <si>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</si>
  <si>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</si>
  <si>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</si>
  <si>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</si>
  <si>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</si>
  <si>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</si>
  <si>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</si>
  <si>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</si>
  <si>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</si>
  <si>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</si>
  <si>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</si>
  <si>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</si>
  <si>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</si>
  <si>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февраль
2022</t>
  </si>
  <si>
    <t>март 2021</t>
  </si>
  <si>
    <t>февралю 2022</t>
  </si>
  <si>
    <t>марту 2021</t>
  </si>
  <si>
    <t>март 2022 в % к</t>
  </si>
  <si>
    <t>март
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</si>
</sst>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1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" customFormat="1" ht="18" customHeight="1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40" t="s">
        <v>62</v>
      </c>
      <c r="S4" s="41"/>
      <c r="T4" s="42"/>
      <c r="U4" s="43" t="s">
        <v>69</v>
      </c>
      <c r="V4" s="44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66</v>
      </c>
      <c r="S5" s="21" t="s">
        <v>65</v>
      </c>
      <c r="T5" s="33" t="s">
        <v>70</v>
      </c>
      <c r="U5" s="24" t="s">
        <v>67</v>
      </c>
      <c r="V5" s="24" t="s">
        <v>68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89.7</v>
      </c>
      <c r="S6" s="30">
        <v>102.13069444444442</v>
      </c>
      <c r="T6" s="30">
        <v>103.25569444444446</v>
      </c>
      <c r="U6" s="20">
        <f>T6/S6*100</f>
        <v>101.10152976646214</v>
      </c>
      <c r="V6" s="20">
        <f>T6/R6*100</f>
        <v>115.1122569057352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35.9</v>
      </c>
      <c r="S7" s="30">
        <v>35.697</v>
      </c>
      <c r="T7" s="30">
        <v>35.397000000000006</v>
      </c>
      <c r="U7" s="20">
        <f aca="true" t="shared" si="0" ref="U7:U47">T7/S7*100</f>
        <v>99.15959324312968</v>
      </c>
      <c r="V7" s="20">
        <f aca="true" t="shared" si="1" ref="V7:V45">T7/R7*100</f>
        <v>98.59888579387189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54.77</v>
      </c>
      <c r="S8" s="30">
        <v>55.965277777777786</v>
      </c>
      <c r="T8" s="30">
        <v>72.5013888888889</v>
      </c>
      <c r="U8" s="20">
        <f t="shared" si="0"/>
        <v>129.54709020970344</v>
      </c>
      <c r="V8" s="20">
        <f t="shared" si="1"/>
        <v>132.37427220903578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77.94</v>
      </c>
      <c r="S9" s="30">
        <v>97.77638888888889</v>
      </c>
      <c r="T9" s="30">
        <v>110.46527777777779</v>
      </c>
      <c r="U9" s="20">
        <f t="shared" si="0"/>
        <v>112.97745706615152</v>
      </c>
      <c r="V9" s="20">
        <f t="shared" si="1"/>
        <v>141.73117497790324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46.93</v>
      </c>
      <c r="S10" s="30">
        <v>41.14861111111111</v>
      </c>
      <c r="T10" s="30">
        <v>43.101388888888884</v>
      </c>
      <c r="U10" s="20">
        <f t="shared" si="0"/>
        <v>104.74567117831708</v>
      </c>
      <c r="V10" s="20">
        <f t="shared" si="1"/>
        <v>91.84186850391836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46.7</v>
      </c>
      <c r="S11" s="30">
        <v>46.33347222222223</v>
      </c>
      <c r="T11" s="30">
        <v>46.51402777777778</v>
      </c>
      <c r="U11" s="20">
        <f t="shared" si="0"/>
        <v>100.38968708127372</v>
      </c>
      <c r="V11" s="20">
        <f t="shared" si="1"/>
        <v>99.60177254342136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40.08</v>
      </c>
      <c r="S12" s="30">
        <v>48.8261111111111</v>
      </c>
      <c r="T12" s="30">
        <v>49.93722222222222</v>
      </c>
      <c r="U12" s="20">
        <f t="shared" si="0"/>
        <v>102.27564941345138</v>
      </c>
      <c r="V12" s="20">
        <f t="shared" si="1"/>
        <v>124.59386781991573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83.73</v>
      </c>
      <c r="S13" s="31">
        <v>94.97583465818761</v>
      </c>
      <c r="T13" s="30">
        <v>95.24610492845787</v>
      </c>
      <c r="U13" s="20">
        <f t="shared" si="0"/>
        <v>100.28456740732308</v>
      </c>
      <c r="V13" s="20">
        <f t="shared" si="1"/>
        <v>113.75385755220096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50.96</v>
      </c>
      <c r="S14" s="31">
        <v>51.38564102564103</v>
      </c>
      <c r="T14" s="30">
        <v>52.554871794871794</v>
      </c>
      <c r="U14" s="20">
        <f t="shared" si="0"/>
        <v>102.27540368455719</v>
      </c>
      <c r="V14" s="20">
        <f t="shared" si="1"/>
        <v>103.12965422855534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60.79</v>
      </c>
      <c r="S15" s="30">
        <v>58.629999999999995</v>
      </c>
      <c r="T15" s="30">
        <v>59.83</v>
      </c>
      <c r="U15" s="20">
        <f t="shared" si="0"/>
        <v>102.04673375405082</v>
      </c>
      <c r="V15" s="20">
        <f t="shared" si="1"/>
        <v>98.42079289356802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32.59</v>
      </c>
      <c r="S16" s="30">
        <v>39.794000000000004</v>
      </c>
      <c r="T16" s="30">
        <v>46.49400000000001</v>
      </c>
      <c r="U16" s="20">
        <f t="shared" si="0"/>
        <v>116.83670905161583</v>
      </c>
      <c r="V16" s="20">
        <f t="shared" si="1"/>
        <v>142.66339367904266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160.79</v>
      </c>
      <c r="S17" s="30">
        <v>101.84</v>
      </c>
      <c r="T17" s="30">
        <v>118.89</v>
      </c>
      <c r="U17" s="20">
        <f t="shared" si="0"/>
        <v>116.74194815396702</v>
      </c>
      <c r="V17" s="20">
        <f t="shared" si="1"/>
        <v>73.94116549536663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155.25</v>
      </c>
      <c r="S18" s="30">
        <v>172.57</v>
      </c>
      <c r="T18" s="30">
        <v>147.065</v>
      </c>
      <c r="U18" s="20">
        <f t="shared" si="0"/>
        <v>85.22049023584633</v>
      </c>
      <c r="V18" s="20">
        <f t="shared" si="1"/>
        <v>94.72785829307568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128.17</v>
      </c>
      <c r="S19" s="30">
        <v>169.98</v>
      </c>
      <c r="T19" s="30">
        <v>229.98</v>
      </c>
      <c r="U19" s="20">
        <f t="shared" si="0"/>
        <v>135.29827038475116</v>
      </c>
      <c r="V19" s="20">
        <f t="shared" si="1"/>
        <v>179.43356479675433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40.79</v>
      </c>
      <c r="S20" s="30">
        <v>47.59400000000001</v>
      </c>
      <c r="T20" s="30">
        <v>63.734</v>
      </c>
      <c r="U20" s="20">
        <f t="shared" si="0"/>
        <v>133.91183762659156</v>
      </c>
      <c r="V20" s="20">
        <f t="shared" si="1"/>
        <v>156.2490806570238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43.49</v>
      </c>
      <c r="S21" s="30">
        <v>44.194</v>
      </c>
      <c r="T21" s="30">
        <v>50.394000000000005</v>
      </c>
      <c r="U21" s="20">
        <f t="shared" si="0"/>
        <v>114.02905371769924</v>
      </c>
      <c r="V21" s="20">
        <f t="shared" si="1"/>
        <v>115.87491377328124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29.69</v>
      </c>
      <c r="S22" s="30">
        <v>27.393999999999995</v>
      </c>
      <c r="T22" s="30">
        <v>46.154</v>
      </c>
      <c r="U22" s="20">
        <f t="shared" si="0"/>
        <v>168.48214937577578</v>
      </c>
      <c r="V22" s="20">
        <f t="shared" si="1"/>
        <v>155.4530144829909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88.57</v>
      </c>
      <c r="S23" s="30">
        <v>81.79400000000001</v>
      </c>
      <c r="T23" s="30">
        <v>105.394</v>
      </c>
      <c r="U23" s="20">
        <f t="shared" si="0"/>
        <v>128.85297210064306</v>
      </c>
      <c r="V23" s="20">
        <f t="shared" si="1"/>
        <v>118.99514508298523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93.5</v>
      </c>
      <c r="S24" s="30">
        <v>115.59400000000001</v>
      </c>
      <c r="T24" s="30">
        <v>135.994</v>
      </c>
      <c r="U24" s="20">
        <f t="shared" si="0"/>
        <v>117.64797480838105</v>
      </c>
      <c r="V24" s="20">
        <f t="shared" si="1"/>
        <v>145.44812834224598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236.72</v>
      </c>
      <c r="S25" s="30">
        <v>150.976</v>
      </c>
      <c r="T25" s="30">
        <v>236.97600000000003</v>
      </c>
      <c r="U25" s="20">
        <f t="shared" si="0"/>
        <v>156.96269605765156</v>
      </c>
      <c r="V25" s="20">
        <f t="shared" si="1"/>
        <v>100.10814464346065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77.79</v>
      </c>
      <c r="S26" s="30">
        <v>89.994</v>
      </c>
      <c r="T26" s="30">
        <v>100.35799999999999</v>
      </c>
      <c r="U26" s="20">
        <f t="shared" si="0"/>
        <v>111.5163233104429</v>
      </c>
      <c r="V26" s="20">
        <f t="shared" si="1"/>
        <v>129.0114410592621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48.37</v>
      </c>
      <c r="S27" s="30">
        <v>56.394000000000005</v>
      </c>
      <c r="T27" s="30">
        <v>74.274</v>
      </c>
      <c r="U27" s="20">
        <f t="shared" si="0"/>
        <v>131.70550058516864</v>
      </c>
      <c r="V27" s="20">
        <f t="shared" si="1"/>
        <v>153.55385569567915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210.06</v>
      </c>
      <c r="S28" s="30">
        <v>172.35999999999999</v>
      </c>
      <c r="T28" s="30">
        <v>173.18</v>
      </c>
      <c r="U28" s="20">
        <f t="shared" si="0"/>
        <v>100.47574843351126</v>
      </c>
      <c r="V28" s="20">
        <f t="shared" si="1"/>
        <v>82.44311149195468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132.04</v>
      </c>
      <c r="S29" s="30">
        <v>122.335</v>
      </c>
      <c r="T29" s="30">
        <v>116.332</v>
      </c>
      <c r="U29" s="20">
        <f t="shared" si="0"/>
        <v>95.09298238443617</v>
      </c>
      <c r="V29" s="20">
        <f t="shared" si="1"/>
        <v>88.10360496819146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340</v>
      </c>
      <c r="S30" s="30">
        <v>400</v>
      </c>
      <c r="T30" s="30">
        <v>400</v>
      </c>
      <c r="U30" s="20">
        <f t="shared" si="0"/>
        <v>100</v>
      </c>
      <c r="V30" s="20">
        <f t="shared" si="1"/>
        <v>117.64705882352942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280</v>
      </c>
      <c r="S31" s="30">
        <v>320</v>
      </c>
      <c r="T31" s="30">
        <v>320</v>
      </c>
      <c r="U31" s="20">
        <f t="shared" si="0"/>
        <v>100</v>
      </c>
      <c r="V31" s="20">
        <f t="shared" si="1"/>
        <v>114.28571428571428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161.59</v>
      </c>
      <c r="S32" s="30">
        <v>164.454</v>
      </c>
      <c r="T32" s="30">
        <v>166.334</v>
      </c>
      <c r="U32" s="20">
        <f t="shared" si="0"/>
        <v>101.14317681540126</v>
      </c>
      <c r="V32" s="20">
        <f t="shared" si="1"/>
        <v>102.93582523671019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165.23</v>
      </c>
      <c r="S33" s="30">
        <v>172.9705</v>
      </c>
      <c r="T33" s="30">
        <v>182.4705</v>
      </c>
      <c r="U33" s="20">
        <f t="shared" si="0"/>
        <v>105.49226602224078</v>
      </c>
      <c r="V33" s="20">
        <f t="shared" si="1"/>
        <v>110.43424317617865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189.1</v>
      </c>
      <c r="S34" s="30">
        <v>239.97799999999998</v>
      </c>
      <c r="T34" s="30">
        <v>255.198</v>
      </c>
      <c r="U34" s="20">
        <f t="shared" si="0"/>
        <v>106.34224803940361</v>
      </c>
      <c r="V34" s="20">
        <f t="shared" si="1"/>
        <v>134.9539925965098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44.61</v>
      </c>
      <c r="S35" s="30">
        <v>59.26768421052632</v>
      </c>
      <c r="T35" s="30">
        <v>59.21400000000001</v>
      </c>
      <c r="U35" s="20">
        <f t="shared" si="0"/>
        <v>99.90942077248098</v>
      </c>
      <c r="V35" s="20">
        <f t="shared" si="1"/>
        <v>132.7370544720915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67.17</v>
      </c>
      <c r="S36" s="30">
        <v>77.56777777777779</v>
      </c>
      <c r="T36" s="30">
        <v>76.16777777777779</v>
      </c>
      <c r="U36" s="20">
        <f t="shared" si="0"/>
        <v>98.19512684247468</v>
      </c>
      <c r="V36" s="20">
        <f t="shared" si="1"/>
        <v>113.39553041205565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197.39</v>
      </c>
      <c r="S37" s="30">
        <v>231.90947072072072</v>
      </c>
      <c r="T37" s="30">
        <v>227.36738738738737</v>
      </c>
      <c r="U37" s="20">
        <f t="shared" si="0"/>
        <v>98.04144120582156</v>
      </c>
      <c r="V37" s="20">
        <f t="shared" si="1"/>
        <v>115.18688251045512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537.97</v>
      </c>
      <c r="S38" s="30">
        <v>608.5869281045751</v>
      </c>
      <c r="T38" s="30">
        <v>603.0313725490196</v>
      </c>
      <c r="U38" s="20">
        <f t="shared" si="0"/>
        <v>99.08713853370821</v>
      </c>
      <c r="V38" s="20">
        <f t="shared" si="1"/>
        <v>112.09386630277145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199.29</v>
      </c>
      <c r="S39" s="30">
        <v>247.48499999999999</v>
      </c>
      <c r="T39" s="30">
        <v>259.6271428571428</v>
      </c>
      <c r="U39" s="20">
        <f t="shared" si="0"/>
        <v>104.90621365219826</v>
      </c>
      <c r="V39" s="20">
        <f t="shared" si="1"/>
        <v>130.27605141108074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546.86</v>
      </c>
      <c r="S40" s="30">
        <v>446.93999999999994</v>
      </c>
      <c r="T40" s="30">
        <v>470.93999999999994</v>
      </c>
      <c r="U40" s="20">
        <f t="shared" si="0"/>
        <v>105.36984830178548</v>
      </c>
      <c r="V40" s="20">
        <f t="shared" si="1"/>
        <v>86.11710492630654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7.5</v>
      </c>
      <c r="S41" s="30">
        <v>7.56</v>
      </c>
      <c r="T41" s="30">
        <v>7.977</v>
      </c>
      <c r="U41" s="20">
        <f t="shared" si="0"/>
        <v>105.51587301587301</v>
      </c>
      <c r="V41" s="20">
        <f t="shared" si="1"/>
        <v>106.36000000000001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114.86</v>
      </c>
      <c r="S42" s="30">
        <v>175.7566666666667</v>
      </c>
      <c r="T42" s="30">
        <v>188.42333333333335</v>
      </c>
      <c r="U42" s="20">
        <f t="shared" si="0"/>
        <v>107.20693382896806</v>
      </c>
      <c r="V42" s="20">
        <f t="shared" si="1"/>
        <v>164.04608508909396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104.92</v>
      </c>
      <c r="S43" s="30">
        <v>115.10444444444443</v>
      </c>
      <c r="T43" s="30">
        <v>122.43777777777777</v>
      </c>
      <c r="U43" s="20">
        <f t="shared" si="0"/>
        <v>106.37102534895844</v>
      </c>
      <c r="V43" s="20">
        <f t="shared" si="1"/>
        <v>116.69631888846527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14.69</v>
      </c>
      <c r="S44" s="30">
        <v>18.633999999999997</v>
      </c>
      <c r="T44" s="30">
        <v>21.433999999999997</v>
      </c>
      <c r="U44" s="20">
        <f t="shared" si="0"/>
        <v>115.02629601803156</v>
      </c>
      <c r="V44" s="20">
        <f t="shared" si="1"/>
        <v>145.9087814840027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1040.89</v>
      </c>
      <c r="S45" s="30">
        <v>815.9619999999999</v>
      </c>
      <c r="T45" s="30">
        <v>815.9619999999999</v>
      </c>
      <c r="U45" s="20">
        <f t="shared" si="0"/>
        <v>100</v>
      </c>
      <c r="V45" s="20">
        <f t="shared" si="1"/>
        <v>78.39080018061465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1199.8</v>
      </c>
      <c r="S46" s="30">
        <v>1169.7</v>
      </c>
      <c r="T46" s="30">
        <v>1238.8</v>
      </c>
      <c r="U46" s="20">
        <f t="shared" si="0"/>
        <v>105.90749764896981</v>
      </c>
      <c r="V46" s="20">
        <f>T46/R46*100</f>
        <v>103.25054175695949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5429.28</v>
      </c>
      <c r="S47" s="22">
        <v>5643.243538296617</v>
      </c>
      <c r="T47" s="22">
        <v>6085.06</v>
      </c>
      <c r="U47" s="26">
        <f t="shared" si="0"/>
        <v>107.82912271471352</v>
      </c>
      <c r="V47" s="26">
        <f>T47/R47*100</f>
        <v>112.07858132201693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6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29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2022-03-29T13:18:26Z</dcterms:modified>
  <cp:category/>
  <cp:version/>
  <cp:contentType/>
  <cp:contentStatus/>
</cp:coreProperties>
</file>