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<sst xmlns="http://schemas.openxmlformats.org/spreadsheetml/2006/main" count="109" uniqueCount="71">
  <si>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</si>
  <si>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</si>
  <si>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</si>
  <si>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</si>
  <si>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</si>
  <si>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</si>
  <si>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</si>
  <si>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</si>
  <si>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</si>
  <si>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</si>
  <si>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</si>
  <si>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</si>
  <si>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</si>
  <si>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</si>
  <si>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</si>
  <si>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</si>
  <si>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</si>
  <si>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</si>
  <si>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</si>
  <si>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</si>
  <si>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</si>
  <si>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</si>
  <si>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</si>
  <si>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</si>
  <si>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</si>
  <si>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</si>
  <si>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</si>
  <si>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</si>
  <si>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</si>
  <si>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</si>
  <si>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</si>
  <si>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</si>
  <si>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</si>
  <si>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</si>
  <si>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</si>
  <si>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</si>
  <si>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</si>
  <si>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</si>
  <si>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</si>
  <si>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</si>
  <si>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</si>
  <si>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</si>
  <si>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</si>
  <si>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</si>
  <si>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</si>
  <si>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</si>
  <si>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</si>
  <si>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</si>
  <si>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</si>
  <si>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</si>
  <si>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</si>
  <si>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</si>
  <si>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</si>
  <si>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</si>
  <si>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</si>
  <si>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</si>
  <si>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</si>
  <si>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</si>
  <si>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</si>
  <si>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</si>
  <si>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</si>
  <si>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</si>
  <si>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</si>
  <si>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</si>
  <si>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4"/>
        <rFont val="Times New Roman"/>
        <family val="1"/>
      </rPr>
      <t xml:space="preserve">                   </t>
    </r>
  </si>
  <si>
    <t>август
 2022</t>
  </si>
  <si>
    <t>сентябрь 2022 в % к</t>
  </si>
  <si>
    <t>сентябрь
 2022</t>
  </si>
  <si>
    <t>августу 2022</t>
  </si>
  <si>
    <t>сентябрю 2021</t>
  </si>
  <si>
    <t>сентябрь 2021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</si>
</sst>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[$-FC19]d\ mmmm\ yyyy\ &quot;г.&quot;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_ ;[Red]\-0.0\ "/>
    <numFmt numFmtId="184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10" fillId="0" borderId="10" xfId="52" applyNumberFormat="1" applyFont="1" applyFill="1" applyBorder="1" applyAlignment="1">
      <alignment horizontal="center" vertical="center"/>
      <protection/>
    </xf>
    <xf numFmtId="2" fontId="0" fillId="0" borderId="0" xfId="0" applyNumberFormat="1" applyFill="1" applyAlignment="1">
      <alignment/>
    </xf>
    <xf numFmtId="2" fontId="4" fillId="35" borderId="10" xfId="0" applyNumberFormat="1" applyFont="1" applyFill="1" applyBorder="1" applyAlignment="1">
      <alignment horizontal="center" vertical="center"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2" fontId="10" fillId="0" borderId="10" xfId="52" applyNumberFormat="1" applyFont="1" applyBorder="1" applyAlignment="1">
      <alignment horizontal="center" vertical="center"/>
      <protection/>
    </xf>
    <xf numFmtId="2" fontId="10" fillId="0" borderId="10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47" sqref="V47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6" width="12.75390625" style="0" hidden="1" customWidth="1"/>
    <col min="17" max="17" width="8.875" style="0" hidden="1" customWidth="1"/>
    <col min="18" max="18" width="12.75390625" style="23" customWidth="1"/>
    <col min="19" max="19" width="12.00390625" style="27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2" t="s">
        <v>64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s="1" customFormat="1" ht="9" customHeight="1" hidden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s="1" customFormat="1" ht="18" customHeight="1">
      <c r="A3" s="33" t="s">
        <v>63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s="1" customFormat="1" ht="24" customHeight="1">
      <c r="A4" s="36" t="s">
        <v>0</v>
      </c>
      <c r="B4" s="36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8" t="s">
        <v>62</v>
      </c>
      <c r="S4" s="39"/>
      <c r="T4" s="40"/>
      <c r="U4" s="41" t="s">
        <v>66</v>
      </c>
      <c r="V4" s="42"/>
    </row>
    <row r="5" spans="1:22" s="1" customFormat="1" ht="44.25" customHeight="1">
      <c r="A5" s="37"/>
      <c r="B5" s="3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70</v>
      </c>
      <c r="S5" s="21" t="s">
        <v>65</v>
      </c>
      <c r="T5" s="21" t="s">
        <v>67</v>
      </c>
      <c r="U5" s="24" t="s">
        <v>68</v>
      </c>
      <c r="V5" s="24" t="s">
        <v>69</v>
      </c>
    </row>
    <row r="6" spans="1:24" s="1" customFormat="1" ht="16.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43">
        <v>97.53569444444443</v>
      </c>
      <c r="S6" s="28">
        <v>137.6741865079365</v>
      </c>
      <c r="T6" s="28">
        <v>132.9241865079365</v>
      </c>
      <c r="U6" s="20">
        <f>T6/S6*100</f>
        <v>96.5498252646467</v>
      </c>
      <c r="V6" s="20">
        <f>T6/R6*100</f>
        <v>136.2826063474117</v>
      </c>
      <c r="X6" s="29"/>
    </row>
    <row r="7" spans="1:24" s="1" customFormat="1" ht="16.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43">
        <v>28.177</v>
      </c>
      <c r="S7" s="28">
        <v>36.577000000000005</v>
      </c>
      <c r="T7" s="28">
        <v>36.097</v>
      </c>
      <c r="U7" s="20">
        <f aca="true" t="shared" si="0" ref="U7:U46">T7/S7*100</f>
        <v>98.68769992071519</v>
      </c>
      <c r="V7" s="20">
        <f aca="true" t="shared" si="1" ref="V7:V45">T7/R7*100</f>
        <v>128.10803137310575</v>
      </c>
      <c r="X7" s="29"/>
    </row>
    <row r="8" spans="1:22" s="1" customFormat="1" ht="16.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43">
        <v>53.834722222222226</v>
      </c>
      <c r="S8" s="28">
        <v>81.22083333333335</v>
      </c>
      <c r="T8" s="28">
        <v>80.77083333333334</v>
      </c>
      <c r="U8" s="20">
        <f t="shared" si="0"/>
        <v>99.44595495819011</v>
      </c>
      <c r="V8" s="20">
        <f t="shared" si="1"/>
        <v>150.0348288227858</v>
      </c>
    </row>
    <row r="9" spans="1:22" s="1" customFormat="1" ht="16.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43">
        <v>79.37938888888888</v>
      </c>
      <c r="S9" s="28">
        <v>100.65972222222221</v>
      </c>
      <c r="T9" s="28">
        <v>89.04861111111111</v>
      </c>
      <c r="U9" s="20">
        <f t="shared" si="0"/>
        <v>88.46498792687134</v>
      </c>
      <c r="V9" s="20">
        <f t="shared" si="1"/>
        <v>112.18102376141583</v>
      </c>
    </row>
    <row r="10" spans="1:22" s="1" customFormat="1" ht="16.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43">
        <v>44.576388888888886</v>
      </c>
      <c r="S10" s="28">
        <v>41.27083333333333</v>
      </c>
      <c r="T10" s="28">
        <v>40.648611111111116</v>
      </c>
      <c r="U10" s="20">
        <f t="shared" si="0"/>
        <v>98.49234393404006</v>
      </c>
      <c r="V10" s="20">
        <f t="shared" si="1"/>
        <v>91.18865866957472</v>
      </c>
    </row>
    <row r="11" spans="1:22" s="1" customFormat="1" ht="16.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43">
        <v>44.7723611111111</v>
      </c>
      <c r="S11" s="28">
        <v>55.850138888888885</v>
      </c>
      <c r="T11" s="28">
        <v>56.82236111111111</v>
      </c>
      <c r="U11" s="20">
        <f t="shared" si="0"/>
        <v>101.74076956935846</v>
      </c>
      <c r="V11" s="20">
        <f t="shared" si="1"/>
        <v>126.9139256920037</v>
      </c>
    </row>
    <row r="12" spans="1:22" s="1" customFormat="1" ht="16.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43">
        <v>46.148849206349205</v>
      </c>
      <c r="S12" s="28">
        <v>52.13444444444444</v>
      </c>
      <c r="T12" s="28">
        <v>58.26261904761905</v>
      </c>
      <c r="U12" s="20">
        <f t="shared" si="0"/>
        <v>111.75456009645393</v>
      </c>
      <c r="V12" s="20">
        <f t="shared" si="1"/>
        <v>126.24934326553743</v>
      </c>
    </row>
    <row r="13" spans="1:22" s="1" customFormat="1" ht="16.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44">
        <v>91.46232114467409</v>
      </c>
      <c r="S13" s="31">
        <v>99.52554054054053</v>
      </c>
      <c r="T13" s="31">
        <v>107.3904054054054</v>
      </c>
      <c r="U13" s="20">
        <f t="shared" si="0"/>
        <v>107.90235835158435</v>
      </c>
      <c r="V13" s="20">
        <f t="shared" si="1"/>
        <v>117.41491366213683</v>
      </c>
    </row>
    <row r="14" spans="1:22" s="1" customFormat="1" ht="16.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44">
        <v>48.616410256410255</v>
      </c>
      <c r="S14" s="31">
        <v>55.42666666666666</v>
      </c>
      <c r="T14" s="31">
        <v>55.42666666666666</v>
      </c>
      <c r="U14" s="20">
        <f t="shared" si="0"/>
        <v>100</v>
      </c>
      <c r="V14" s="20">
        <f t="shared" si="1"/>
        <v>114.00814328811629</v>
      </c>
    </row>
    <row r="15" spans="1:22" s="1" customFormat="1" ht="16.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43">
        <v>53.63555555555556</v>
      </c>
      <c r="S15" s="28">
        <v>67.47999999999999</v>
      </c>
      <c r="T15" s="28">
        <v>66.38</v>
      </c>
      <c r="U15" s="20">
        <f t="shared" si="0"/>
        <v>98.36988737403675</v>
      </c>
      <c r="V15" s="20">
        <f t="shared" si="1"/>
        <v>123.76118660921442</v>
      </c>
    </row>
    <row r="16" spans="1:22" s="1" customFormat="1" ht="16.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43">
        <v>29.593999999999994</v>
      </c>
      <c r="S16" s="28">
        <v>31.874000000000002</v>
      </c>
      <c r="T16" s="28">
        <v>25.913999999999998</v>
      </c>
      <c r="U16" s="20">
        <f t="shared" si="0"/>
        <v>81.30137416075797</v>
      </c>
      <c r="V16" s="20">
        <f t="shared" si="1"/>
        <v>87.56504696898021</v>
      </c>
    </row>
    <row r="17" spans="1:22" s="1" customFormat="1" ht="16.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43">
        <v>77.42</v>
      </c>
      <c r="S17" s="28">
        <v>94.205</v>
      </c>
      <c r="T17" s="28">
        <f>179.93/2</f>
        <v>89.965</v>
      </c>
      <c r="U17" s="20">
        <f t="shared" si="0"/>
        <v>95.49917732604428</v>
      </c>
      <c r="V17" s="20">
        <f t="shared" si="1"/>
        <v>116.2038233014725</v>
      </c>
    </row>
    <row r="18" spans="1:22" s="1" customFormat="1" ht="16.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43">
        <v>100.27</v>
      </c>
      <c r="S18" s="28">
        <v>110.665</v>
      </c>
      <c r="T18" s="28">
        <v>121.615</v>
      </c>
      <c r="U18" s="20">
        <f t="shared" si="0"/>
        <v>109.89472733023086</v>
      </c>
      <c r="V18" s="20">
        <f t="shared" si="1"/>
        <v>121.28752368604768</v>
      </c>
    </row>
    <row r="19" spans="1:22" s="1" customFormat="1" ht="16.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43">
        <v>85.79</v>
      </c>
      <c r="S19" s="28">
        <v>99.89</v>
      </c>
      <c r="T19" s="28">
        <v>98.3</v>
      </c>
      <c r="U19" s="20">
        <f t="shared" si="0"/>
        <v>98.40824907398138</v>
      </c>
      <c r="V19" s="20">
        <f t="shared" si="1"/>
        <v>114.5821191281035</v>
      </c>
    </row>
    <row r="20" spans="1:22" s="1" customFormat="1" ht="16.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43">
        <v>37.094</v>
      </c>
      <c r="S20" s="28">
        <v>37.194</v>
      </c>
      <c r="T20" s="28">
        <v>31.314</v>
      </c>
      <c r="U20" s="20">
        <f t="shared" si="0"/>
        <v>84.19099854815292</v>
      </c>
      <c r="V20" s="20">
        <f t="shared" si="1"/>
        <v>84.4179651695692</v>
      </c>
    </row>
    <row r="21" spans="1:22" s="1" customFormat="1" ht="16.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43">
        <v>28.793999999999993</v>
      </c>
      <c r="S21" s="28">
        <v>30.433999999999997</v>
      </c>
      <c r="T21" s="28">
        <v>27.593999999999994</v>
      </c>
      <c r="U21" s="20">
        <f t="shared" si="0"/>
        <v>90.66833147138068</v>
      </c>
      <c r="V21" s="20">
        <f t="shared" si="1"/>
        <v>95.83246509689519</v>
      </c>
    </row>
    <row r="22" spans="1:22" s="1" customFormat="1" ht="16.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43">
        <v>28.393999999999995</v>
      </c>
      <c r="S22" s="28">
        <v>41.474000000000004</v>
      </c>
      <c r="T22" s="28">
        <v>30.794</v>
      </c>
      <c r="U22" s="20">
        <f t="shared" si="0"/>
        <v>74.2489270386266</v>
      </c>
      <c r="V22" s="20">
        <f t="shared" si="1"/>
        <v>108.45248996266818</v>
      </c>
    </row>
    <row r="23" spans="1:22" s="1" customFormat="1" ht="16.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43">
        <v>70.394</v>
      </c>
      <c r="S23" s="28">
        <v>93.976</v>
      </c>
      <c r="T23" s="28">
        <v>73.994</v>
      </c>
      <c r="U23" s="20">
        <f t="shared" si="0"/>
        <v>78.73712437218013</v>
      </c>
      <c r="V23" s="20">
        <f t="shared" si="1"/>
        <v>105.11407222206437</v>
      </c>
    </row>
    <row r="24" spans="1:22" s="1" customFormat="1" ht="16.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43">
        <v>106.59400000000001</v>
      </c>
      <c r="S24" s="28">
        <v>94.994</v>
      </c>
      <c r="T24" s="28">
        <v>102.994</v>
      </c>
      <c r="U24" s="20">
        <f t="shared" si="0"/>
        <v>108.42158452112764</v>
      </c>
      <c r="V24" s="20">
        <f t="shared" si="1"/>
        <v>96.62269921383943</v>
      </c>
    </row>
    <row r="25" spans="1:22" s="1" customFormat="1" ht="16.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43">
        <v>100.894</v>
      </c>
      <c r="S25" s="28">
        <v>128.958</v>
      </c>
      <c r="T25" s="28">
        <v>106.59400000000001</v>
      </c>
      <c r="U25" s="20">
        <f t="shared" si="0"/>
        <v>82.65791963274866</v>
      </c>
      <c r="V25" s="20">
        <f t="shared" si="1"/>
        <v>105.64949352786093</v>
      </c>
    </row>
    <row r="26" spans="1:22" s="1" customFormat="1" ht="16.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43">
        <v>62.99400000000001</v>
      </c>
      <c r="S26" s="28">
        <v>82.994</v>
      </c>
      <c r="T26" s="28">
        <v>80.99249999999999</v>
      </c>
      <c r="U26" s="20">
        <f t="shared" si="0"/>
        <v>97.58837988288309</v>
      </c>
      <c r="V26" s="20">
        <f t="shared" si="1"/>
        <v>128.57176873987996</v>
      </c>
    </row>
    <row r="27" spans="1:22" s="1" customFormat="1" ht="16.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43">
        <v>50.61622222222222</v>
      </c>
      <c r="S27" s="28">
        <v>73.88288888888889</v>
      </c>
      <c r="T27" s="28">
        <v>71.28288888888889</v>
      </c>
      <c r="U27" s="20">
        <f t="shared" si="0"/>
        <v>96.48091724741559</v>
      </c>
      <c r="V27" s="20">
        <f t="shared" si="1"/>
        <v>140.83012472944557</v>
      </c>
    </row>
    <row r="28" spans="1:22" s="1" customFormat="1" ht="16.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43">
        <v>180.15</v>
      </c>
      <c r="S28" s="28">
        <v>214.97199999999998</v>
      </c>
      <c r="T28" s="28">
        <v>238.97400000000002</v>
      </c>
      <c r="U28" s="20">
        <f t="shared" si="0"/>
        <v>111.16517499953484</v>
      </c>
      <c r="V28" s="20">
        <f t="shared" si="1"/>
        <v>132.65278934221482</v>
      </c>
    </row>
    <row r="29" spans="1:22" s="1" customFormat="1" ht="16.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43">
        <v>106.01366666666668</v>
      </c>
      <c r="S29" s="28">
        <v>151.45</v>
      </c>
      <c r="T29" s="28">
        <v>152.31666666666666</v>
      </c>
      <c r="U29" s="20">
        <f t="shared" si="0"/>
        <v>100.5722460658083</v>
      </c>
      <c r="V29" s="20">
        <f t="shared" si="1"/>
        <v>143.67644423203296</v>
      </c>
    </row>
    <row r="30" spans="1:22" s="1" customFormat="1" ht="16.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43">
        <v>380</v>
      </c>
      <c r="S30" s="28">
        <v>450</v>
      </c>
      <c r="T30" s="28">
        <v>450</v>
      </c>
      <c r="U30" s="20">
        <f t="shared" si="0"/>
        <v>100</v>
      </c>
      <c r="V30" s="20">
        <f t="shared" si="1"/>
        <v>118.42105263157893</v>
      </c>
    </row>
    <row r="31" spans="1:22" s="1" customFormat="1" ht="16.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43">
        <v>300</v>
      </c>
      <c r="S31" s="28">
        <v>320</v>
      </c>
      <c r="T31" s="28">
        <v>320</v>
      </c>
      <c r="U31" s="20">
        <f t="shared" si="0"/>
        <v>100</v>
      </c>
      <c r="V31" s="20">
        <f t="shared" si="1"/>
        <v>106.66666666666667</v>
      </c>
    </row>
    <row r="32" spans="1:22" s="1" customFormat="1" ht="16.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43">
        <v>161.954</v>
      </c>
      <c r="S32" s="28">
        <v>166.036</v>
      </c>
      <c r="T32" s="28">
        <v>166.71599999999998</v>
      </c>
      <c r="U32" s="20">
        <f t="shared" si="0"/>
        <v>100.40954973620177</v>
      </c>
      <c r="V32" s="20">
        <f t="shared" si="1"/>
        <v>102.94034108450545</v>
      </c>
    </row>
    <row r="33" spans="1:22" s="1" customFormat="1" ht="16.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43">
        <v>172.07049999999998</v>
      </c>
      <c r="S33" s="28">
        <v>170.4705</v>
      </c>
      <c r="T33" s="28">
        <v>176.471</v>
      </c>
      <c r="U33" s="20">
        <f t="shared" si="0"/>
        <v>103.5199638647156</v>
      </c>
      <c r="V33" s="20">
        <f t="shared" si="1"/>
        <v>102.5573820033068</v>
      </c>
    </row>
    <row r="34" spans="1:22" s="1" customFormat="1" ht="16.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43">
        <v>196.5010769230769</v>
      </c>
      <c r="S34" s="28">
        <v>270.57399999999996</v>
      </c>
      <c r="T34" s="28">
        <v>284.973</v>
      </c>
      <c r="U34" s="20">
        <f t="shared" si="0"/>
        <v>105.32164953025791</v>
      </c>
      <c r="V34" s="20">
        <f t="shared" si="1"/>
        <v>145.02363267533474</v>
      </c>
    </row>
    <row r="35" spans="1:22" s="1" customFormat="1" ht="16.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43">
        <v>50.79</v>
      </c>
      <c r="S35" s="28">
        <v>64.98347368421052</v>
      </c>
      <c r="T35" s="28">
        <v>61.99400000000001</v>
      </c>
      <c r="U35" s="20">
        <f t="shared" si="0"/>
        <v>95.39964007043088</v>
      </c>
      <c r="V35" s="20">
        <f t="shared" si="1"/>
        <v>122.05946052372516</v>
      </c>
    </row>
    <row r="36" spans="1:22" s="1" customFormat="1" ht="16.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43">
        <v>68.864</v>
      </c>
      <c r="S36" s="28">
        <v>86.94355555555556</v>
      </c>
      <c r="T36" s="28">
        <v>79.58800000000001</v>
      </c>
      <c r="U36" s="20">
        <f t="shared" si="0"/>
        <v>91.5398496086861</v>
      </c>
      <c r="V36" s="20">
        <f t="shared" si="1"/>
        <v>115.57272304832715</v>
      </c>
    </row>
    <row r="37" spans="1:22" s="1" customFormat="1" ht="16.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43">
        <v>208.51753753753755</v>
      </c>
      <c r="S37" s="28">
        <v>249.168712998713</v>
      </c>
      <c r="T37" s="28">
        <v>253.69252252252255</v>
      </c>
      <c r="U37" s="20">
        <f t="shared" si="0"/>
        <v>101.81556081795587</v>
      </c>
      <c r="V37" s="20">
        <f t="shared" si="1"/>
        <v>121.66483717315745</v>
      </c>
    </row>
    <row r="38" spans="1:22" s="1" customFormat="1" ht="16.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43">
        <v>526.8945751633987</v>
      </c>
      <c r="S38" s="28">
        <v>743.1901960784314</v>
      </c>
      <c r="T38" s="28">
        <v>711.0339869281046</v>
      </c>
      <c r="U38" s="20">
        <f t="shared" si="0"/>
        <v>95.67321941005082</v>
      </c>
      <c r="V38" s="20">
        <f t="shared" si="1"/>
        <v>134.94805610925133</v>
      </c>
    </row>
    <row r="39" spans="1:22" s="1" customFormat="1" ht="16.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43">
        <v>228.44</v>
      </c>
      <c r="S39" s="28">
        <v>255.07571428571427</v>
      </c>
      <c r="T39" s="28">
        <v>244.98499999999999</v>
      </c>
      <c r="U39" s="20">
        <f t="shared" si="0"/>
        <v>96.04403174407598</v>
      </c>
      <c r="V39" s="20">
        <f t="shared" si="1"/>
        <v>107.24260199614778</v>
      </c>
    </row>
    <row r="40" spans="1:22" s="1" customFormat="1" ht="16.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43">
        <v>393.938</v>
      </c>
      <c r="S40" s="28">
        <v>542.1400000000001</v>
      </c>
      <c r="T40" s="28">
        <v>522.96</v>
      </c>
      <c r="U40" s="20">
        <f t="shared" si="0"/>
        <v>96.46216844357545</v>
      </c>
      <c r="V40" s="20">
        <f t="shared" si="1"/>
        <v>132.7518543527154</v>
      </c>
    </row>
    <row r="41" spans="1:22" s="1" customFormat="1" ht="16.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43">
        <v>6.48</v>
      </c>
      <c r="S41" s="28">
        <v>6.209</v>
      </c>
      <c r="T41" s="28">
        <f>60.594/10</f>
        <v>6.0594</v>
      </c>
      <c r="U41" s="20">
        <f t="shared" si="0"/>
        <v>97.59059429859882</v>
      </c>
      <c r="V41" s="20">
        <f t="shared" si="1"/>
        <v>93.50925925925925</v>
      </c>
    </row>
    <row r="42" spans="1:22" s="1" customFormat="1" ht="16.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43">
        <v>130.6922222222222</v>
      </c>
      <c r="S42" s="28">
        <v>246.30111111111114</v>
      </c>
      <c r="T42" s="28">
        <v>231.85555555555555</v>
      </c>
      <c r="U42" s="20">
        <f t="shared" si="0"/>
        <v>94.13500187214385</v>
      </c>
      <c r="V42" s="20">
        <f t="shared" si="1"/>
        <v>177.4057794819041</v>
      </c>
    </row>
    <row r="43" spans="1:22" s="1" customFormat="1" ht="16.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43">
        <v>116.97797101449275</v>
      </c>
      <c r="S43" s="28">
        <v>104.66</v>
      </c>
      <c r="T43" s="28">
        <v>104.66</v>
      </c>
      <c r="U43" s="20">
        <f t="shared" si="0"/>
        <v>100</v>
      </c>
      <c r="V43" s="20">
        <f t="shared" si="1"/>
        <v>89.46983700634827</v>
      </c>
    </row>
    <row r="44" spans="1:22" s="1" customFormat="1" ht="16.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43">
        <v>17.394</v>
      </c>
      <c r="S44" s="28">
        <v>26.593999999999994</v>
      </c>
      <c r="T44" s="28">
        <v>26.593999999999994</v>
      </c>
      <c r="U44" s="20">
        <f t="shared" si="0"/>
        <v>100</v>
      </c>
      <c r="V44" s="20">
        <f t="shared" si="1"/>
        <v>152.89180177072552</v>
      </c>
    </row>
    <row r="45" spans="1:22" s="1" customFormat="1" ht="16.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43">
        <v>928.762</v>
      </c>
      <c r="S45" s="28">
        <v>1285.7599999999998</v>
      </c>
      <c r="T45" s="28">
        <v>1285.7599999999998</v>
      </c>
      <c r="U45" s="20">
        <f t="shared" si="0"/>
        <v>100</v>
      </c>
      <c r="V45" s="20">
        <f t="shared" si="1"/>
        <v>138.4380497910121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43">
        <v>1209.7</v>
      </c>
      <c r="S46" s="28">
        <v>1506.8</v>
      </c>
      <c r="T46" s="28">
        <v>1458.8</v>
      </c>
      <c r="U46" s="20">
        <f t="shared" si="0"/>
        <v>96.81444119989382</v>
      </c>
      <c r="V46" s="20">
        <f>T46/R46*100</f>
        <v>120.59188228486401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5035.25</v>
      </c>
      <c r="S47" s="30">
        <v>5898.249949956493</v>
      </c>
      <c r="T47" s="30">
        <v>5680.88</v>
      </c>
      <c r="U47" s="25">
        <f>T47/S47*100</f>
        <v>96.31467042257007</v>
      </c>
      <c r="V47" s="25">
        <f>T47/R47*100</f>
        <v>112.82220346556775</v>
      </c>
    </row>
    <row r="48" spans="1:19" s="1" customFormat="1" ht="12.75" customHeight="1">
      <c r="A48" s="8"/>
      <c r="B48" s="9"/>
      <c r="C48" s="10"/>
      <c r="R48" s="23"/>
      <c r="S48" s="26"/>
    </row>
    <row r="49" spans="1:22" ht="38.2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ht="36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ht="29.2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2022-04-27T11:36:04Z</cp:lastPrinted>
  <dcterms:created xsi:type="dcterms:W3CDTF">2011-01-24T12:16:55Z</dcterms:created>
  <dcterms:modified xsi:type="dcterms:W3CDTF">2022-09-28T07:53:38Z</dcterms:modified>
  <cp:category/>
  <cp:version/>
  <cp:contentType/>
  <cp:contentStatus/>
</cp:coreProperties>
</file>